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3月\"/>
    </mc:Choice>
  </mc:AlternateContent>
  <xr:revisionPtr revIDLastSave="0" documentId="8_{843942E9-5B1F-4C93-AAA0-1069403A2424}" xr6:coauthVersionLast="36" xr6:coauthVersionMax="36" xr10:uidLastSave="{00000000-0000-0000-0000-000000000000}"/>
  <bookViews>
    <workbookView xWindow="-105" yWindow="-105" windowWidth="23250" windowHeight="12450" activeTab="2" xr2:uid="{00000000-000D-0000-FFFF-FFFF00000000}"/>
  </bookViews>
  <sheets>
    <sheet name="3月 (幼兒園)" sheetId="7" r:id="rId1"/>
    <sheet name="3月 (素食)" sheetId="6" r:id="rId2"/>
    <sheet name="3月" sheetId="5" r:id="rId3"/>
  </sheets>
  <definedNames>
    <definedName name="_xlnm.Print_Area" localSheetId="2">'3月'!$A$1:$N$51</definedName>
    <definedName name="_xlnm.Print_Area" localSheetId="0">'3月 (幼兒園)'!$A$1:$N$51</definedName>
    <definedName name="_xlnm.Print_Area" localSheetId="1">'3月 (素食)'!$A$1:$O$51</definedName>
    <definedName name="文字方塊" localSheetId="2">'3月'!#REF!</definedName>
    <definedName name="文字方塊" localSheetId="0">'3月 (幼兒園)'!#REF!</definedName>
    <definedName name="文字方塊" localSheetId="1">'3月 (素食)'!#REF!</definedName>
    <definedName name="文字方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7" l="1"/>
  <c r="N47" i="7"/>
  <c r="N45" i="7"/>
  <c r="N43" i="7"/>
  <c r="A43" i="7"/>
  <c r="A45" i="7" s="1"/>
  <c r="A47" i="7" s="1"/>
  <c r="A49" i="7" s="1"/>
  <c r="N41" i="7"/>
  <c r="N39" i="7"/>
  <c r="N37" i="7"/>
  <c r="N35" i="7"/>
  <c r="N33" i="7"/>
  <c r="N31" i="7"/>
  <c r="A31" i="7"/>
  <c r="A33" i="7" s="1"/>
  <c r="A35" i="7" s="1"/>
  <c r="A37" i="7" s="1"/>
  <c r="N29" i="7"/>
  <c r="N27" i="7"/>
  <c r="N25" i="7"/>
  <c r="N23" i="7"/>
  <c r="A23" i="7"/>
  <c r="A25" i="7" s="1"/>
  <c r="A27" i="7" s="1"/>
  <c r="N21" i="7"/>
  <c r="A21" i="7"/>
  <c r="N19" i="7"/>
  <c r="N17" i="7"/>
  <c r="N15" i="7"/>
  <c r="N13" i="7"/>
  <c r="N11" i="7"/>
  <c r="A11" i="7"/>
  <c r="A13" i="7" s="1"/>
  <c r="A15" i="7" s="1"/>
  <c r="A17" i="7" s="1"/>
  <c r="N9" i="7"/>
  <c r="N7" i="7"/>
  <c r="N5" i="7"/>
  <c r="A5" i="7"/>
  <c r="A7" i="7" s="1"/>
  <c r="N3" i="7"/>
  <c r="N39" i="5" l="1"/>
  <c r="N37" i="5"/>
  <c r="N35" i="5"/>
  <c r="N33" i="5"/>
  <c r="N31" i="5"/>
  <c r="N29" i="5"/>
  <c r="N49" i="5"/>
  <c r="N47" i="5"/>
  <c r="N45" i="5"/>
  <c r="N43" i="5"/>
  <c r="N41" i="5"/>
  <c r="N27" i="5"/>
  <c r="N25" i="5"/>
  <c r="N23" i="5"/>
  <c r="N21" i="5"/>
  <c r="N19" i="5"/>
  <c r="N3" i="5"/>
  <c r="N17" i="5"/>
  <c r="N7" i="5"/>
  <c r="N9" i="5"/>
  <c r="N15" i="5"/>
  <c r="N13" i="5"/>
  <c r="N11" i="5"/>
  <c r="N5" i="5"/>
  <c r="A39" i="6" l="1"/>
  <c r="A37" i="6"/>
  <c r="A43" i="6" l="1"/>
  <c r="A45" i="6" s="1"/>
  <c r="A47" i="6" s="1"/>
  <c r="A49" i="6" s="1"/>
  <c r="A31" i="6"/>
  <c r="A33" i="6" s="1"/>
  <c r="A21" i="6"/>
  <c r="A23" i="6" s="1"/>
  <c r="A25" i="6" s="1"/>
  <c r="A27" i="6" s="1"/>
  <c r="A11" i="6"/>
  <c r="A13" i="6" s="1"/>
  <c r="A15" i="6" s="1"/>
  <c r="A17" i="6" s="1"/>
  <c r="A5" i="6"/>
  <c r="A7" i="6" s="1"/>
  <c r="A35" i="6" l="1"/>
  <c r="A43" i="5"/>
  <c r="A45" i="5" s="1"/>
  <c r="A47" i="5" s="1"/>
  <c r="A49" i="5" s="1"/>
  <c r="A31" i="5"/>
  <c r="A33" i="5" s="1"/>
  <c r="A35" i="5" s="1"/>
  <c r="A11" i="5"/>
  <c r="A13" i="5" s="1"/>
  <c r="A15" i="5" s="1"/>
  <c r="A17" i="5" s="1"/>
  <c r="A21" i="5"/>
  <c r="A5" i="5"/>
  <c r="A7" i="5" s="1"/>
  <c r="A37" i="5" l="1"/>
  <c r="A23" i="5"/>
  <c r="A25" i="5" s="1"/>
  <c r="A27" i="5" s="1"/>
</calcChain>
</file>

<file path=xl/sharedStrings.xml><?xml version="1.0" encoding="utf-8"?>
<sst xmlns="http://schemas.openxmlformats.org/spreadsheetml/2006/main" count="956" uniqueCount="406">
  <si>
    <t>日期</t>
  </si>
  <si>
    <t>主食</t>
  </si>
  <si>
    <t>主  菜</t>
  </si>
  <si>
    <t>副菜</t>
  </si>
  <si>
    <t>青菜</t>
  </si>
  <si>
    <t>湯</t>
  </si>
  <si>
    <t>蔬菜
(份)</t>
  </si>
  <si>
    <t>油脂
(份)</t>
  </si>
  <si>
    <t>熱量  (仟卡)</t>
  </si>
  <si>
    <t>三</t>
    <phoneticPr fontId="4" type="noConversion"/>
  </si>
  <si>
    <t>四</t>
    <phoneticPr fontId="4" type="noConversion"/>
  </si>
  <si>
    <t>五</t>
    <phoneticPr fontId="4" type="noConversion"/>
  </si>
  <si>
    <t>一</t>
    <phoneticPr fontId="4" type="noConversion"/>
  </si>
  <si>
    <t>全穀
根莖(份)</t>
    <phoneticPr fontId="4" type="noConversion"/>
  </si>
  <si>
    <t>豆魚
肉蛋(份)</t>
    <phoneticPr fontId="4" type="noConversion"/>
  </si>
  <si>
    <t>其他</t>
    <phoneticPr fontId="4" type="noConversion"/>
  </si>
  <si>
    <t>二</t>
    <phoneticPr fontId="4" type="noConversion"/>
  </si>
  <si>
    <t>有機蔬菜</t>
    <phoneticPr fontId="4" type="noConversion"/>
  </si>
  <si>
    <t>季節時蔬</t>
    <phoneticPr fontId="4" type="noConversion"/>
  </si>
  <si>
    <t>產履蔬菜</t>
    <phoneticPr fontId="4" type="noConversion"/>
  </si>
  <si>
    <t>★全面使用非基因改造黃豆製品及玉米 ★本廠一律使用生產追溯豬肉及CAS國產肉品，產地:台灣  ★主菜、副菜及青菜全面使用三章1Q食材，產地：台灣</t>
    <phoneticPr fontId="4" type="noConversion"/>
  </si>
  <si>
    <t>六</t>
    <phoneticPr fontId="4" type="noConversion"/>
  </si>
  <si>
    <t>客家小炒</t>
    <phoneticPr fontId="4" type="noConversion"/>
  </si>
  <si>
    <t>海結杏鮑菇</t>
    <phoneticPr fontId="4" type="noConversion"/>
  </si>
  <si>
    <t>海帶結.杏鮑菇/燒</t>
    <phoneticPr fontId="4" type="noConversion"/>
  </si>
  <si>
    <t>豆皮白菜</t>
    <phoneticPr fontId="4" type="noConversion"/>
  </si>
  <si>
    <t>豆皮.白菜/炒</t>
    <phoneticPr fontId="4" type="noConversion"/>
  </si>
  <si>
    <t>大鼎滷味</t>
    <phoneticPr fontId="4" type="noConversion"/>
  </si>
  <si>
    <t>丸子.豆干.時蔬/煮</t>
    <phoneticPr fontId="4" type="noConversion"/>
  </si>
  <si>
    <t>麻婆豆腐</t>
  </si>
  <si>
    <t>豆腐.豬肉/燒</t>
  </si>
  <si>
    <t>馬鈴薯.紅蘿蔔/煮</t>
    <phoneticPr fontId="4" type="noConversion"/>
  </si>
  <si>
    <t>芹香三絲</t>
    <phoneticPr fontId="4" type="noConversion"/>
  </si>
  <si>
    <t>芹菜.干絲.海帶絲/炒</t>
    <phoneticPr fontId="4" type="noConversion"/>
  </si>
  <si>
    <t>芋香白菜滷</t>
    <phoneticPr fontId="4" type="noConversion"/>
  </si>
  <si>
    <t>芋頭.白菜/煮</t>
    <phoneticPr fontId="4" type="noConversion"/>
  </si>
  <si>
    <t>結頭香菇肉片</t>
    <phoneticPr fontId="4" type="noConversion"/>
  </si>
  <si>
    <t>結頭菜.豬肉.香菇/炒</t>
    <phoneticPr fontId="4" type="noConversion"/>
  </si>
  <si>
    <t>下飯瓜仔肉</t>
    <phoneticPr fontId="4" type="noConversion"/>
  </si>
  <si>
    <t>鮮瓜肉片</t>
    <phoneticPr fontId="4" type="noConversion"/>
  </si>
  <si>
    <t>豬肉.時瓜/煮</t>
    <phoneticPr fontId="4" type="noConversion"/>
  </si>
  <si>
    <t>蘿蔔黑輪</t>
    <phoneticPr fontId="4" type="noConversion"/>
  </si>
  <si>
    <t>蘿蔔.黑輪/煮</t>
    <phoneticPr fontId="4" type="noConversion"/>
  </si>
  <si>
    <t>番茄炒蛋</t>
    <phoneticPr fontId="4" type="noConversion"/>
  </si>
  <si>
    <t>番茄.蛋/炒</t>
    <phoneticPr fontId="4" type="noConversion"/>
  </si>
  <si>
    <t>海結燒豆腐</t>
    <phoneticPr fontId="4" type="noConversion"/>
  </si>
  <si>
    <t>海帶結.豆腐.時蔬/燒</t>
    <phoneticPr fontId="4" type="noConversion"/>
  </si>
  <si>
    <t>法式白醬</t>
    <phoneticPr fontId="4" type="noConversion"/>
  </si>
  <si>
    <t>敏豆肉茸</t>
    <phoneticPr fontId="4" type="noConversion"/>
  </si>
  <si>
    <t>敏豆.豬肉/炒</t>
    <phoneticPr fontId="4" type="noConversion"/>
  </si>
  <si>
    <t>肉燥油腐</t>
    <phoneticPr fontId="4" type="noConversion"/>
  </si>
  <si>
    <t>豬肉.油豆腐/炒</t>
    <phoneticPr fontId="4" type="noConversion"/>
  </si>
  <si>
    <t>和風白玉煮</t>
    <phoneticPr fontId="4" type="noConversion"/>
  </si>
  <si>
    <t>玉米.蘿蔔/煮</t>
    <phoneticPr fontId="4" type="noConversion"/>
  </si>
  <si>
    <t>黃芽肉絲</t>
    <phoneticPr fontId="4" type="noConversion"/>
  </si>
  <si>
    <t>黃豆芽.豬肉/炒</t>
    <phoneticPr fontId="4" type="noConversion"/>
  </si>
  <si>
    <t>酸菜豚肉</t>
    <phoneticPr fontId="4" type="noConversion"/>
  </si>
  <si>
    <t>酸菜.豬肉/炒</t>
    <phoneticPr fontId="4" type="noConversion"/>
  </si>
  <si>
    <t>鮮彩炒蛋</t>
    <phoneticPr fontId="4" type="noConversion"/>
  </si>
  <si>
    <t>蛋.三色豆/炒</t>
    <phoneticPr fontId="4" type="noConversion"/>
  </si>
  <si>
    <t>干丁小炒</t>
    <phoneticPr fontId="4" type="noConversion"/>
  </si>
  <si>
    <t>豆干.豬肉/炒</t>
    <phoneticPr fontId="4" type="noConversion"/>
  </si>
  <si>
    <t>佛跳牆</t>
    <phoneticPr fontId="4" type="noConversion"/>
  </si>
  <si>
    <t>白菜.木耳/煮</t>
    <phoneticPr fontId="4" type="noConversion"/>
  </si>
  <si>
    <t>沙茶白玉羹</t>
    <phoneticPr fontId="4" type="noConversion"/>
  </si>
  <si>
    <t>蘿蔔.肉羹/煮</t>
    <phoneticPr fontId="4" type="noConversion"/>
  </si>
  <si>
    <t>古早味肉燥</t>
    <phoneticPr fontId="4" type="noConversion"/>
  </si>
  <si>
    <t>碎瓜.豬肉.紅蘿蔔/炒</t>
    <phoneticPr fontId="4" type="noConversion"/>
  </si>
  <si>
    <t>鮮瓜肉片菇</t>
    <phoneticPr fontId="4" type="noConversion"/>
  </si>
  <si>
    <t>時瓜.鮮菇.豬肉/炒</t>
    <phoneticPr fontId="4" type="noConversion"/>
  </si>
  <si>
    <t>魚香豆腐</t>
    <phoneticPr fontId="4" type="noConversion"/>
  </si>
  <si>
    <t>豬肉.豆腐/炒</t>
    <phoneticPr fontId="4" type="noConversion"/>
  </si>
  <si>
    <t>香干燒土豆</t>
    <phoneticPr fontId="4" type="noConversion"/>
  </si>
  <si>
    <t>白玉肉丁</t>
    <phoneticPr fontId="4" type="noConversion"/>
  </si>
  <si>
    <t>蘿蔔.豬肉/炒</t>
    <phoneticPr fontId="4" type="noConversion"/>
  </si>
  <si>
    <t>田園肉燥</t>
    <phoneticPr fontId="4" type="noConversion"/>
  </si>
  <si>
    <t>豬肉.三色豆/炒</t>
    <phoneticPr fontId="4" type="noConversion"/>
  </si>
  <si>
    <t>番茄豆腐蛋</t>
    <phoneticPr fontId="4" type="noConversion"/>
  </si>
  <si>
    <t>番茄.豆腐.蛋/炒</t>
    <phoneticPr fontId="4" type="noConversion"/>
  </si>
  <si>
    <t>薑燒麵腸</t>
    <phoneticPr fontId="4" type="noConversion"/>
  </si>
  <si>
    <t>麵腸.酸菜/燒</t>
    <phoneticPr fontId="4" type="noConversion"/>
  </si>
  <si>
    <t>炸醬干丁</t>
    <phoneticPr fontId="4" type="noConversion"/>
  </si>
  <si>
    <t>干丁.毛豆.豬肉/炒</t>
    <phoneticPr fontId="4" type="noConversion"/>
  </si>
  <si>
    <t>咖哩洋芋</t>
    <phoneticPr fontId="4" type="noConversion"/>
  </si>
  <si>
    <t>鮮炒三絲</t>
    <phoneticPr fontId="4" type="noConversion"/>
  </si>
  <si>
    <t>干絲.海帶絲.紅蘿蔔/炒</t>
    <phoneticPr fontId="4" type="noConversion"/>
  </si>
  <si>
    <t>干片肉絲</t>
    <phoneticPr fontId="4" type="noConversion"/>
  </si>
  <si>
    <t>港式酸辣湯</t>
    <phoneticPr fontId="4" type="noConversion"/>
  </si>
  <si>
    <t>筍絲.木耳.紅蘿蔔</t>
    <phoneticPr fontId="4" type="noConversion"/>
  </si>
  <si>
    <t>菌菇鮮蔬湯</t>
    <phoneticPr fontId="4" type="noConversion"/>
  </si>
  <si>
    <t>鮮菇.時蔬</t>
    <phoneticPr fontId="4" type="noConversion"/>
  </si>
  <si>
    <t>小魚昆布湯</t>
    <phoneticPr fontId="4" type="noConversion"/>
  </si>
  <si>
    <t>海帶芽.小魚乾</t>
    <phoneticPr fontId="4" type="noConversion"/>
  </si>
  <si>
    <t>巧達濃湯</t>
    <phoneticPr fontId="4" type="noConversion"/>
  </si>
  <si>
    <t>馬鈴薯.蛋</t>
    <phoneticPr fontId="4" type="noConversion"/>
  </si>
  <si>
    <t>芹香貢丸湯</t>
    <phoneticPr fontId="4" type="noConversion"/>
  </si>
  <si>
    <t>和風味噌湯</t>
    <phoneticPr fontId="4" type="noConversion"/>
  </si>
  <si>
    <t>海帶芽.豆腐</t>
    <phoneticPr fontId="4" type="noConversion"/>
  </si>
  <si>
    <t>榨菜豚肉湯</t>
    <phoneticPr fontId="4" type="noConversion"/>
  </si>
  <si>
    <t>榨菜.豬肉</t>
    <phoneticPr fontId="4" type="noConversion"/>
  </si>
  <si>
    <t>香菇雞湯</t>
    <phoneticPr fontId="4" type="noConversion"/>
  </si>
  <si>
    <t>鮮蔬蛋花湯</t>
    <phoneticPr fontId="4" type="noConversion"/>
  </si>
  <si>
    <t>時蔬.蛋</t>
    <phoneticPr fontId="4" type="noConversion"/>
  </si>
  <si>
    <t>貴族濃湯</t>
    <phoneticPr fontId="4" type="noConversion"/>
  </si>
  <si>
    <t>蛋.馬鈴薯</t>
    <phoneticPr fontId="4" type="noConversion"/>
  </si>
  <si>
    <t>養生結頭湯</t>
    <phoneticPr fontId="4" type="noConversion"/>
  </si>
  <si>
    <t>結頭菜.芹菜</t>
    <phoneticPr fontId="4" type="noConversion"/>
  </si>
  <si>
    <t>小米飯</t>
    <phoneticPr fontId="4" type="noConversion"/>
  </si>
  <si>
    <t>白米.小米</t>
    <phoneticPr fontId="4" type="noConversion"/>
  </si>
  <si>
    <t>蕎麥飯</t>
  </si>
  <si>
    <t>白米.蕎麥</t>
  </si>
  <si>
    <t>紫米飯</t>
  </si>
  <si>
    <t>紫米飯</t>
    <phoneticPr fontId="4" type="noConversion"/>
  </si>
  <si>
    <t>白米.紫米</t>
  </si>
  <si>
    <t>白米.紫米</t>
    <phoneticPr fontId="4" type="noConversion"/>
  </si>
  <si>
    <t>地瓜飯</t>
  </si>
  <si>
    <t>白米.地瓜</t>
  </si>
  <si>
    <t>糙米飯</t>
    <phoneticPr fontId="4" type="noConversion"/>
  </si>
  <si>
    <t>白米.糙米</t>
    <phoneticPr fontId="4" type="noConversion"/>
  </si>
  <si>
    <t>芝香飯</t>
  </si>
  <si>
    <t>芝香飯</t>
    <phoneticPr fontId="4" type="noConversion"/>
  </si>
  <si>
    <t>白米.黑芝麻</t>
  </si>
  <si>
    <t>白米.黑芝麻</t>
    <phoneticPr fontId="4" type="noConversion"/>
  </si>
  <si>
    <t>五穀飯</t>
  </si>
  <si>
    <t>白米.五穀米</t>
  </si>
  <si>
    <t>麥仁飯</t>
    <phoneticPr fontId="4" type="noConversion"/>
  </si>
  <si>
    <t>白米.大麥仁</t>
    <phoneticPr fontId="4" type="noConversion"/>
  </si>
  <si>
    <t>碎瓜.豬肉/炒</t>
    <phoneticPr fontId="4" type="noConversion"/>
  </si>
  <si>
    <t>香菇肉燥</t>
    <phoneticPr fontId="4" type="noConversion"/>
  </si>
  <si>
    <t>香菇.豬肉/炒</t>
    <phoneticPr fontId="4" type="noConversion"/>
  </si>
  <si>
    <t>芹香素雞</t>
    <phoneticPr fontId="4" type="noConversion"/>
  </si>
  <si>
    <t>芹菜.素雞/炒</t>
    <phoneticPr fontId="4" type="noConversion"/>
  </si>
  <si>
    <t>花生.四分干/燒</t>
    <phoneticPr fontId="4" type="noConversion"/>
  </si>
  <si>
    <t>香菇.雞肉.白蘿蔔</t>
    <phoneticPr fontId="4" type="noConversion"/>
  </si>
  <si>
    <t>芹菜.貢丸.白蘿蔔</t>
    <phoneticPr fontId="4" type="noConversion"/>
  </si>
  <si>
    <t>日式咖哩</t>
    <phoneticPr fontId="4" type="noConversion"/>
  </si>
  <si>
    <t>干片.豬肉/炒</t>
    <phoneticPr fontId="4" type="noConversion"/>
  </si>
  <si>
    <t>綜合滷味</t>
  </si>
  <si>
    <t>高麗菜.豆腐/煮</t>
  </si>
  <si>
    <t>紅燒燉肉</t>
  </si>
  <si>
    <t>豬肉.洋蔥/煮</t>
  </si>
  <si>
    <t>醇滷雞翅</t>
  </si>
  <si>
    <t>雞翅/滷</t>
  </si>
  <si>
    <t>油豆腐/炒</t>
    <phoneticPr fontId="4" type="noConversion"/>
  </si>
  <si>
    <t>雞丁/燒</t>
  </si>
  <si>
    <t>豬肉.紅蘿蔔/煮</t>
    <phoneticPr fontId="4" type="noConversion"/>
  </si>
  <si>
    <t>雞翅/烤</t>
  </si>
  <si>
    <t>香干燒土豆</t>
  </si>
  <si>
    <t>花生.四分干/燒</t>
  </si>
  <si>
    <t>雞丁/燒</t>
    <phoneticPr fontId="4" type="noConversion"/>
  </si>
  <si>
    <t>豬肉.時蔬/燒</t>
    <phoneticPr fontId="4" type="noConversion"/>
  </si>
  <si>
    <t>蔥爆肉絲</t>
    <phoneticPr fontId="4" type="noConversion"/>
  </si>
  <si>
    <t>普羅旺斯燉肉</t>
    <phoneticPr fontId="4" type="noConversion"/>
  </si>
  <si>
    <t>味噌菇菇湯</t>
    <phoneticPr fontId="4" type="noConversion"/>
  </si>
  <si>
    <t>鮮菇</t>
    <phoneticPr fontId="4" type="noConversion"/>
  </si>
  <si>
    <t>回甘玉米湯</t>
  </si>
  <si>
    <t>玉米.豬骨</t>
  </si>
  <si>
    <t>酸辣木須湯</t>
    <phoneticPr fontId="4" type="noConversion"/>
  </si>
  <si>
    <r>
      <t>木耳</t>
    </r>
    <r>
      <rPr>
        <sz val="20"/>
        <color rgb="FFFF6600"/>
        <rFont val="Microsoft JhengHei"/>
        <family val="2"/>
      </rPr>
      <t>.紅蘿蔔</t>
    </r>
    <phoneticPr fontId="4" type="noConversion"/>
  </si>
  <si>
    <t>什錦蛋花羹</t>
    <phoneticPr fontId="4" type="noConversion"/>
  </si>
  <si>
    <t>蛋.時蔬</t>
    <phoneticPr fontId="4" type="noConversion"/>
  </si>
  <si>
    <t>雪花菇菇湯</t>
  </si>
  <si>
    <t>鮮菇.時蔬</t>
  </si>
  <si>
    <t>義式羅宋湯</t>
  </si>
  <si>
    <t>番茄.時蔬</t>
  </si>
  <si>
    <t>新加坡肉骨茶</t>
    <phoneticPr fontId="4" type="noConversion"/>
  </si>
  <si>
    <r>
      <rPr>
        <sz val="20"/>
        <color rgb="FFFF6600"/>
        <rFont val="Microsoft JhengHei"/>
        <family val="2"/>
      </rPr>
      <t>肉骨茶包</t>
    </r>
    <r>
      <rPr>
        <sz val="20"/>
        <color rgb="FFFF6600"/>
        <rFont val="jf open 粉圓 1.0"/>
        <family val="2"/>
        <charset val="136"/>
      </rPr>
      <t>.豬骨</t>
    </r>
    <phoneticPr fontId="4" type="noConversion"/>
  </si>
  <si>
    <t>雞肉.竹筍</t>
  </si>
  <si>
    <t>竹筍雞湯</t>
  </si>
  <si>
    <t>豬肉壽喜燒</t>
  </si>
  <si>
    <t>南洋咖哩雞</t>
  </si>
  <si>
    <t>雞丁.紅蘿蔔/煮</t>
  </si>
  <si>
    <t>雞丁/炸</t>
  </si>
  <si>
    <t>香烤雞翅</t>
  </si>
  <si>
    <t>虱目魚/燒</t>
  </si>
  <si>
    <t>水鯊魚/燒</t>
    <phoneticPr fontId="4" type="noConversion"/>
  </si>
  <si>
    <t>秘製香香雞</t>
  </si>
  <si>
    <t>豬肉.紅蘿蔔/煮</t>
  </si>
  <si>
    <t>花枝排/燒</t>
    <phoneticPr fontId="4" type="noConversion"/>
  </si>
  <si>
    <t>迷迭雞米花</t>
  </si>
  <si>
    <t>鐵板豬柳</t>
  </si>
  <si>
    <t>豬肉.白蘿蔔/炒</t>
  </si>
  <si>
    <t>糖醋雞丁</t>
  </si>
  <si>
    <t>茄汁魚排</t>
  </si>
  <si>
    <r>
      <rPr>
        <b/>
        <sz val="48"/>
        <color theme="5" tint="-0.499984740745262"/>
        <rFont val="Microsoft JhengHei"/>
        <family val="2"/>
      </rPr>
      <t>濃郁</t>
    </r>
    <r>
      <rPr>
        <b/>
        <sz val="48"/>
        <color theme="5" tint="-0.499984740745262"/>
        <rFont val="jf open 粉圓 1.0"/>
        <family val="2"/>
        <charset val="136"/>
      </rPr>
      <t>咖哩豬</t>
    </r>
    <phoneticPr fontId="4" type="noConversion"/>
  </si>
  <si>
    <r>
      <rPr>
        <b/>
        <sz val="48"/>
        <color theme="5" tint="-0.499984740745262"/>
        <rFont val="Microsoft JhengHei"/>
        <family val="2"/>
      </rPr>
      <t>蘑菇醬</t>
    </r>
    <r>
      <rPr>
        <b/>
        <sz val="48"/>
        <color theme="5" tint="-0.499984740745262"/>
        <rFont val="jf open 粉圓 1.0"/>
        <family val="2"/>
        <charset val="136"/>
      </rPr>
      <t>燒肉</t>
    </r>
    <phoneticPr fontId="4" type="noConversion"/>
  </si>
  <si>
    <r>
      <t>豬肉.</t>
    </r>
    <r>
      <rPr>
        <sz val="20"/>
        <color theme="5" tint="-0.499984740745262"/>
        <rFont val="Microsoft JhengHei"/>
        <family val="2"/>
        <charset val="136"/>
      </rPr>
      <t>時蔬</t>
    </r>
    <r>
      <rPr>
        <sz val="20"/>
        <color theme="5" tint="-0.499984740745262"/>
        <rFont val="jf open 粉圓 1.0"/>
        <family val="2"/>
        <charset val="136"/>
      </rPr>
      <t>/燒</t>
    </r>
    <phoneticPr fontId="4" type="noConversion"/>
  </si>
  <si>
    <t>鐵板魚塊</t>
    <phoneticPr fontId="4" type="noConversion"/>
  </si>
  <si>
    <r>
      <rPr>
        <b/>
        <sz val="48"/>
        <color theme="5" tint="-0.499984740745262"/>
        <rFont val="Microsoft JhengHei"/>
        <family val="2"/>
      </rPr>
      <t>紅燒</t>
    </r>
    <r>
      <rPr>
        <b/>
        <sz val="48"/>
        <color theme="5" tint="-0.499984740745262"/>
        <rFont val="jf open 粉圓 1.0"/>
        <family val="2"/>
        <charset val="136"/>
      </rPr>
      <t>雞丁</t>
    </r>
    <phoneticPr fontId="4" type="noConversion"/>
  </si>
  <si>
    <t>酸甜雞球</t>
  </si>
  <si>
    <t>雞胸/燒</t>
  </si>
  <si>
    <t>木須炒蛋</t>
    <phoneticPr fontId="4" type="noConversion"/>
  </si>
  <si>
    <t>蛋.木耳/炒</t>
    <phoneticPr fontId="4" type="noConversion"/>
  </si>
  <si>
    <t>豬肉.洋蔥/炒</t>
    <phoneticPr fontId="4" type="noConversion"/>
  </si>
  <si>
    <t>開陽扁蒲</t>
  </si>
  <si>
    <t>蒲瓜/炒</t>
  </si>
  <si>
    <t>高麗炒鮮耳</t>
    <phoneticPr fontId="4" type="noConversion"/>
  </si>
  <si>
    <t>高麗菜.木耳/炒</t>
    <phoneticPr fontId="4" type="noConversion"/>
  </si>
  <si>
    <t>綠豆薏仁</t>
    <phoneticPr fontId="4" type="noConversion"/>
  </si>
  <si>
    <t>綠豆.小薏仁</t>
    <phoneticPr fontId="4" type="noConversion"/>
  </si>
  <si>
    <t>紅豆甜湯</t>
  </si>
  <si>
    <t>紅豆</t>
  </si>
  <si>
    <t>滑嫩白木耳</t>
  </si>
  <si>
    <t>白木耳.雪蓮子</t>
  </si>
  <si>
    <t>芋頭西米露</t>
  </si>
  <si>
    <t>芋頭.西谷米</t>
  </si>
  <si>
    <t>豆奶</t>
    <phoneticPr fontId="4" type="noConversion"/>
  </si>
  <si>
    <t>香Q白飯</t>
    <phoneticPr fontId="4" type="noConversion"/>
  </si>
  <si>
    <t>白米/煮</t>
  </si>
  <si>
    <t>香Q白飯</t>
  </si>
  <si>
    <t>客家小炒</t>
  </si>
  <si>
    <t>雲耳銀芽</t>
    <phoneticPr fontId="4" type="noConversion"/>
  </si>
  <si>
    <t>清炒鮮豆</t>
  </si>
  <si>
    <t>味噌菇菇湯</t>
  </si>
  <si>
    <t>干片/炒</t>
  </si>
  <si>
    <t>木耳.豆芽/炒</t>
    <phoneticPr fontId="4" type="noConversion"/>
  </si>
  <si>
    <t>鮮豆/炒</t>
  </si>
  <si>
    <t>鮮菇</t>
  </si>
  <si>
    <t>大溪豆干</t>
    <phoneticPr fontId="4" type="noConversion"/>
  </si>
  <si>
    <t>芋頭燒</t>
    <phoneticPr fontId="4" type="noConversion"/>
  </si>
  <si>
    <t>黑豆干/滷</t>
    <phoneticPr fontId="4" type="noConversion"/>
  </si>
  <si>
    <t>芋頭/燒</t>
    <phoneticPr fontId="4" type="noConversion"/>
  </si>
  <si>
    <t>茄汁豆包</t>
    <phoneticPr fontId="4" type="noConversion"/>
  </si>
  <si>
    <t>高麗木耳</t>
    <phoneticPr fontId="4" type="noConversion"/>
  </si>
  <si>
    <t>塔香茄子</t>
    <phoneticPr fontId="4" type="noConversion"/>
  </si>
  <si>
    <t>豆包/燒</t>
    <phoneticPr fontId="4" type="noConversion"/>
  </si>
  <si>
    <t>豆干.蘿蔔/煮</t>
    <phoneticPr fontId="4" type="noConversion"/>
  </si>
  <si>
    <t>木耳.高麗菜/炒</t>
    <phoneticPr fontId="4" type="noConversion"/>
  </si>
  <si>
    <t>茄子/炒</t>
    <phoneticPr fontId="4" type="noConversion"/>
  </si>
  <si>
    <t>紅燒豆腐</t>
    <phoneticPr fontId="4" type="noConversion"/>
  </si>
  <si>
    <t>滷海根</t>
    <phoneticPr fontId="4" type="noConversion"/>
  </si>
  <si>
    <t>豆腐/燒</t>
    <phoneticPr fontId="4" type="noConversion"/>
  </si>
  <si>
    <t>海帶根/滷</t>
    <phoneticPr fontId="4" type="noConversion"/>
  </si>
  <si>
    <t>蜜汁四分干</t>
    <phoneticPr fontId="4" type="noConversion"/>
  </si>
  <si>
    <t>鳳梨木耳</t>
    <phoneticPr fontId="4" type="noConversion"/>
  </si>
  <si>
    <t>關東煮湯</t>
    <phoneticPr fontId="4" type="noConversion"/>
  </si>
  <si>
    <t>四分干/燒</t>
    <phoneticPr fontId="4" type="noConversion"/>
  </si>
  <si>
    <t>鳳梨.木耳/炒</t>
    <phoneticPr fontId="4" type="noConversion"/>
  </si>
  <si>
    <t>蘿蔔</t>
    <phoneticPr fontId="4" type="noConversion"/>
  </si>
  <si>
    <t>蠔油素雞</t>
    <phoneticPr fontId="4" type="noConversion"/>
  </si>
  <si>
    <t>結頭香菇</t>
    <phoneticPr fontId="4" type="noConversion"/>
  </si>
  <si>
    <t>毛豆花生</t>
    <phoneticPr fontId="4" type="noConversion"/>
  </si>
  <si>
    <t>什錦青椒</t>
    <phoneticPr fontId="4" type="noConversion"/>
  </si>
  <si>
    <t>竹筍鮮湯</t>
    <phoneticPr fontId="4" type="noConversion"/>
  </si>
  <si>
    <t>素雞/燒</t>
    <phoneticPr fontId="4" type="noConversion"/>
  </si>
  <si>
    <t>結頭菜.香菇/炒</t>
    <phoneticPr fontId="4" type="noConversion"/>
  </si>
  <si>
    <t>毛豆.花生/炒</t>
    <phoneticPr fontId="4" type="noConversion"/>
  </si>
  <si>
    <t>青椒/炒</t>
    <phoneticPr fontId="4" type="noConversion"/>
  </si>
  <si>
    <t>竹筍</t>
    <phoneticPr fontId="4" type="noConversion"/>
  </si>
  <si>
    <t>古早素肉燥</t>
  </si>
  <si>
    <t>滷四角豆腐</t>
    <phoneticPr fontId="4" type="noConversion"/>
  </si>
  <si>
    <r>
      <t>鮮瓜</t>
    </r>
    <r>
      <rPr>
        <b/>
        <sz val="48"/>
        <color theme="7" tint="-0.249977111117893"/>
        <rFont val="Microsoft JhengHei"/>
        <family val="2"/>
      </rPr>
      <t>雲耳</t>
    </r>
    <phoneticPr fontId="4" type="noConversion"/>
  </si>
  <si>
    <t>碎瓜.素絞肉/炒</t>
  </si>
  <si>
    <r>
      <rPr>
        <sz val="20"/>
        <color theme="7" tint="-0.249977111117893"/>
        <rFont val="Microsoft JhengHei"/>
        <family val="2"/>
        <charset val="136"/>
      </rPr>
      <t>四角豆腐</t>
    </r>
    <r>
      <rPr>
        <sz val="20"/>
        <color theme="7" tint="-0.249977111117893"/>
        <rFont val="jf open 粉圓 1.0"/>
        <family val="2"/>
        <charset val="136"/>
      </rPr>
      <t>/</t>
    </r>
    <r>
      <rPr>
        <sz val="20"/>
        <color theme="7" tint="-0.249977111117893"/>
        <rFont val="Microsoft JhengHei"/>
        <family val="2"/>
      </rPr>
      <t>滷</t>
    </r>
    <phoneticPr fontId="4" type="noConversion"/>
  </si>
  <si>
    <r>
      <rPr>
        <sz val="20"/>
        <color theme="7" tint="-0.249977111117893"/>
        <rFont val="Microsoft JhengHei"/>
        <family val="2"/>
      </rPr>
      <t>木耳</t>
    </r>
    <r>
      <rPr>
        <sz val="20"/>
        <color theme="7" tint="-0.249977111117893"/>
        <rFont val="jf open 粉圓 1.0"/>
        <family val="2"/>
        <charset val="136"/>
      </rPr>
      <t>.時瓜/煮</t>
    </r>
    <phoneticPr fontId="4" type="noConversion"/>
  </si>
  <si>
    <t>麵腸/燒</t>
    <phoneticPr fontId="4" type="noConversion"/>
  </si>
  <si>
    <t>海苔燒</t>
    <phoneticPr fontId="4" type="noConversion"/>
  </si>
  <si>
    <t>炒豆菜</t>
    <phoneticPr fontId="4" type="noConversion"/>
  </si>
  <si>
    <t>海帶結</t>
    <phoneticPr fontId="4" type="noConversion"/>
  </si>
  <si>
    <t>日式昆布湯</t>
    <phoneticPr fontId="4" type="noConversion"/>
  </si>
  <si>
    <t>海苔燒/燒</t>
    <phoneticPr fontId="4" type="noConversion"/>
  </si>
  <si>
    <t>豆菜/炒</t>
    <phoneticPr fontId="4" type="noConversion"/>
  </si>
  <si>
    <t>海帶結/滷</t>
    <phoneticPr fontId="4" type="noConversion"/>
  </si>
  <si>
    <t>海帶芽</t>
    <phoneticPr fontId="4" type="noConversion"/>
  </si>
  <si>
    <r>
      <rPr>
        <b/>
        <sz val="48"/>
        <color theme="5" tint="-0.499984740745262"/>
        <rFont val="Microsoft JhengHei"/>
        <family val="2"/>
      </rPr>
      <t>古早</t>
    </r>
    <r>
      <rPr>
        <b/>
        <sz val="48"/>
        <color theme="5" tint="-0.499984740745262"/>
        <rFont val="jf open 粉圓 1.0"/>
        <family val="2"/>
        <charset val="136"/>
      </rPr>
      <t>油腐</t>
    </r>
    <phoneticPr fontId="4" type="noConversion"/>
  </si>
  <si>
    <t>芹菜菇菇</t>
    <phoneticPr fontId="4" type="noConversion"/>
  </si>
  <si>
    <t>芹菜.鮮菇/炒</t>
    <phoneticPr fontId="4" type="noConversion"/>
  </si>
  <si>
    <t>干丁小炒</t>
  </si>
  <si>
    <t>燒芋頭</t>
    <phoneticPr fontId="4" type="noConversion"/>
  </si>
  <si>
    <r>
      <rPr>
        <b/>
        <sz val="48"/>
        <color theme="7" tint="-0.249977111117893"/>
        <rFont val="Microsoft JhengHei"/>
        <family val="2"/>
      </rPr>
      <t>紅絲</t>
    </r>
    <r>
      <rPr>
        <b/>
        <sz val="48"/>
        <color theme="7" tint="-0.249977111117893"/>
        <rFont val="jf open 粉圓 1.0"/>
        <family val="2"/>
        <charset val="136"/>
      </rPr>
      <t>黃芽</t>
    </r>
    <phoneticPr fontId="4" type="noConversion"/>
  </si>
  <si>
    <t>薑絲冬瓜</t>
    <phoneticPr fontId="4" type="noConversion"/>
  </si>
  <si>
    <t>干丁/炒</t>
    <phoneticPr fontId="4" type="noConversion"/>
  </si>
  <si>
    <r>
      <t>黃豆芽.</t>
    </r>
    <r>
      <rPr>
        <sz val="20"/>
        <color theme="7" tint="-0.249977111117893"/>
        <rFont val="Microsoft JhengHei"/>
        <family val="2"/>
      </rPr>
      <t>紅蘿蔔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</si>
  <si>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t>冬瓜/煮</t>
    <phoneticPr fontId="4" type="noConversion"/>
  </si>
  <si>
    <t>芹菜豆包絲</t>
  </si>
  <si>
    <t>蒲瓜鮮菇</t>
    <phoneticPr fontId="4" type="noConversion"/>
  </si>
  <si>
    <t>客家酸菜</t>
    <phoneticPr fontId="4" type="noConversion"/>
  </si>
  <si>
    <t>香滷豆干</t>
  </si>
  <si>
    <t>芹菜.豆包/炒</t>
  </si>
  <si>
    <t>蒲瓜.鮮菇/炒</t>
    <phoneticPr fontId="4" type="noConversion"/>
  </si>
  <si>
    <t>酸菜/炒</t>
    <phoneticPr fontId="4" type="noConversion"/>
  </si>
  <si>
    <t>豆干/滷</t>
  </si>
  <si>
    <t>拌黑豆干</t>
    <phoneticPr fontId="4" type="noConversion"/>
  </si>
  <si>
    <t>香菇素肉燥</t>
    <phoneticPr fontId="4" type="noConversion"/>
  </si>
  <si>
    <t>金瓜米粉</t>
    <phoneticPr fontId="4" type="noConversion"/>
  </si>
  <si>
    <t>黑豆干/燒</t>
    <phoneticPr fontId="4" type="noConversion"/>
  </si>
  <si>
    <r>
      <t>香菇.</t>
    </r>
    <r>
      <rPr>
        <sz val="20"/>
        <color theme="7" tint="-0.249977111117893"/>
        <rFont val="Microsoft JhengHei"/>
        <family val="2"/>
      </rPr>
      <t>素絞肉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</si>
  <si>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t>南瓜.米粉/炒</t>
    <phoneticPr fontId="4" type="noConversion"/>
  </si>
  <si>
    <t>蒲瓜珍菇</t>
    <phoneticPr fontId="4" type="noConversion"/>
  </si>
  <si>
    <t>鮮彩花椰</t>
    <phoneticPr fontId="4" type="noConversion"/>
  </si>
  <si>
    <t>家常茄子</t>
    <phoneticPr fontId="4" type="noConversion"/>
  </si>
  <si>
    <t>花椰菜/炒</t>
    <phoneticPr fontId="4" type="noConversion"/>
  </si>
  <si>
    <t>鐵板豆腐</t>
    <phoneticPr fontId="4" type="noConversion"/>
  </si>
  <si>
    <t>香滷豆包</t>
    <phoneticPr fontId="4" type="noConversion"/>
  </si>
  <si>
    <t>豆包/滷</t>
    <phoneticPr fontId="4" type="noConversion"/>
  </si>
  <si>
    <t>干絲炒芹菜</t>
    <phoneticPr fontId="4" type="noConversion"/>
  </si>
  <si>
    <r>
      <t>敏豆</t>
    </r>
    <r>
      <rPr>
        <b/>
        <sz val="48"/>
        <color theme="7" tint="-0.249977111117893"/>
        <rFont val="Microsoft JhengHei"/>
        <family val="2"/>
      </rPr>
      <t>香菇</t>
    </r>
    <phoneticPr fontId="4" type="noConversion"/>
  </si>
  <si>
    <t>干絲.芹菜/炒</t>
    <phoneticPr fontId="4" type="noConversion"/>
  </si>
  <si>
    <r>
      <t>敏豆.</t>
    </r>
    <r>
      <rPr>
        <sz val="20"/>
        <color theme="7" tint="-0.249977111117893"/>
        <rFont val="Microsoft JhengHei"/>
        <family val="2"/>
      </rPr>
      <t>香菇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</si>
  <si>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t>醬滷麵腸</t>
    <phoneticPr fontId="4" type="noConversion"/>
  </si>
  <si>
    <t>沙茶白玉煮</t>
    <phoneticPr fontId="4" type="noConversion"/>
  </si>
  <si>
    <t>冰糖油腐</t>
    <phoneticPr fontId="4" type="noConversion"/>
  </si>
  <si>
    <t>小黃瓜珍菇</t>
    <phoneticPr fontId="4" type="noConversion"/>
  </si>
  <si>
    <t>榨菜湯</t>
    <phoneticPr fontId="4" type="noConversion"/>
  </si>
  <si>
    <t>麵腸/滷</t>
    <phoneticPr fontId="4" type="noConversion"/>
  </si>
  <si>
    <t>紅蘿蔔.白蘿蔔/煮</t>
    <phoneticPr fontId="4" type="noConversion"/>
  </si>
  <si>
    <t>油豆腐/滷</t>
    <phoneticPr fontId="4" type="noConversion"/>
  </si>
  <si>
    <t>小黃瓜.鮮菇/炒</t>
    <phoneticPr fontId="4" type="noConversion"/>
  </si>
  <si>
    <t>榨菜</t>
    <phoneticPr fontId="4" type="noConversion"/>
  </si>
  <si>
    <t>毛豆干丁</t>
    <phoneticPr fontId="4" type="noConversion"/>
  </si>
  <si>
    <t>下飯瓜仔</t>
    <phoneticPr fontId="4" type="noConversion"/>
  </si>
  <si>
    <r>
      <rPr>
        <b/>
        <sz val="48"/>
        <color theme="7" tint="-0.249977111117893"/>
        <rFont val="Microsoft JhengHei"/>
        <family val="2"/>
      </rPr>
      <t>香菇</t>
    </r>
    <r>
      <rPr>
        <b/>
        <sz val="48"/>
        <color theme="7" tint="-0.249977111117893"/>
        <rFont val="jf open 粉圓 1.0"/>
        <family val="2"/>
        <charset val="136"/>
      </rPr>
      <t>扁蒲</t>
    </r>
    <phoneticPr fontId="4" type="noConversion"/>
  </si>
  <si>
    <t>毛豆.干丁/炒</t>
    <phoneticPr fontId="4" type="noConversion"/>
  </si>
  <si>
    <t>碎瓜.紅蘿蔔/炒</t>
    <phoneticPr fontId="4" type="noConversion"/>
  </si>
  <si>
    <r>
      <rPr>
        <sz val="20"/>
        <color theme="7" tint="-0.249977111117893"/>
        <rFont val="Microsoft JhengHei"/>
        <family val="2"/>
      </rPr>
      <t>香菇</t>
    </r>
    <r>
      <rPr>
        <sz val="20"/>
        <color theme="7" tint="-0.249977111117893"/>
        <rFont val="jf open 粉圓 1.0"/>
        <family val="2"/>
        <charset val="136"/>
      </rPr>
      <t>.蒲瓜/炒</t>
    </r>
    <phoneticPr fontId="4" type="noConversion"/>
  </si>
  <si>
    <t>什錦燒</t>
    <phoneticPr fontId="4" type="noConversion"/>
  </si>
  <si>
    <t>芹香干片</t>
    <phoneticPr fontId="4" type="noConversion"/>
  </si>
  <si>
    <t>南瓜燒</t>
    <phoneticPr fontId="4" type="noConversion"/>
  </si>
  <si>
    <t>酸辣木須湯</t>
  </si>
  <si>
    <t>什錦燒/燒</t>
    <phoneticPr fontId="4" type="noConversion"/>
  </si>
  <si>
    <t>豆干.芹菜/炒</t>
    <phoneticPr fontId="4" type="noConversion"/>
  </si>
  <si>
    <t>南瓜/燒</t>
    <phoneticPr fontId="4" type="noConversion"/>
  </si>
  <si>
    <t>木耳.紅蘿蔔</t>
  </si>
  <si>
    <t>燉芋頭</t>
    <phoneticPr fontId="4" type="noConversion"/>
  </si>
  <si>
    <t>白玉蘿蔔煮</t>
  </si>
  <si>
    <t>芋頭/煮</t>
    <phoneticPr fontId="4" type="noConversion"/>
  </si>
  <si>
    <t>紅蘿蔔.白蘿蔔/炒</t>
    <phoneticPr fontId="4" type="noConversion"/>
  </si>
  <si>
    <t>蜜汁豆腸</t>
    <phoneticPr fontId="4" type="noConversion"/>
  </si>
  <si>
    <t>田園三色</t>
    <phoneticPr fontId="4" type="noConversion"/>
  </si>
  <si>
    <t>豆腸/燒</t>
    <phoneticPr fontId="4" type="noConversion"/>
  </si>
  <si>
    <t>三色豆/炒</t>
    <phoneticPr fontId="4" type="noConversion"/>
  </si>
  <si>
    <t>滷四分干</t>
    <phoneticPr fontId="4" type="noConversion"/>
  </si>
  <si>
    <t>四分干/滷</t>
    <phoneticPr fontId="4" type="noConversion"/>
  </si>
  <si>
    <t>冬瓜/炒</t>
    <phoneticPr fontId="4" type="noConversion"/>
  </si>
  <si>
    <t>炸醬干丁</t>
  </si>
  <si>
    <t>芹香木耳</t>
    <phoneticPr fontId="4" type="noConversion"/>
  </si>
  <si>
    <t>炒鮮豆</t>
    <phoneticPr fontId="4" type="noConversion"/>
  </si>
  <si>
    <t>干丁.毛豆/炒</t>
  </si>
  <si>
    <t>芹菜.木耳/炒</t>
    <phoneticPr fontId="4" type="noConversion"/>
  </si>
  <si>
    <t>時瓜炒菇</t>
    <phoneticPr fontId="4" type="noConversion"/>
  </si>
  <si>
    <t>南瓜米粉</t>
    <phoneticPr fontId="4" type="noConversion"/>
  </si>
  <si>
    <t>時瓜.鮮菇/炒</t>
  </si>
  <si>
    <t>玉米</t>
    <phoneticPr fontId="4" type="noConversion"/>
  </si>
  <si>
    <t>菌菇鮮蔬湯</t>
  </si>
  <si>
    <t>綠豆薏仁</t>
  </si>
  <si>
    <t>綠豆.小薏仁</t>
  </si>
  <si>
    <t>巧達濃湯</t>
  </si>
  <si>
    <t>馬鈴薯</t>
    <phoneticPr fontId="4" type="noConversion"/>
  </si>
  <si>
    <t>芹菜.白蘿蔔</t>
    <phoneticPr fontId="4" type="noConversion"/>
  </si>
  <si>
    <t>芹香蘿蔔湯</t>
    <phoneticPr fontId="4" type="noConversion"/>
  </si>
  <si>
    <t>綜合鮮蔬湯</t>
    <phoneticPr fontId="4" type="noConversion"/>
  </si>
  <si>
    <t>時蔬</t>
    <phoneticPr fontId="4" type="noConversion"/>
  </si>
  <si>
    <r>
      <t>什錦</t>
    </r>
    <r>
      <rPr>
        <b/>
        <sz val="48"/>
        <color rgb="FFFF6600"/>
        <rFont val="Microsoft JhengHei"/>
        <family val="2"/>
      </rPr>
      <t>鮮蔬</t>
    </r>
    <r>
      <rPr>
        <b/>
        <sz val="48"/>
        <color rgb="FFFF6600"/>
        <rFont val="jf open 粉圓 1.0"/>
        <family val="2"/>
        <charset val="136"/>
      </rPr>
      <t>羹</t>
    </r>
    <phoneticPr fontId="4" type="noConversion"/>
  </si>
  <si>
    <t>小瓜花生</t>
    <phoneticPr fontId="4" type="noConversion"/>
  </si>
  <si>
    <t>小黃瓜.花生/炒</t>
    <phoneticPr fontId="4" type="noConversion"/>
  </si>
  <si>
    <t>素雞杏鮑菇</t>
    <phoneticPr fontId="4" type="noConversion"/>
  </si>
  <si>
    <t>素雞.杏鮑菇/炒</t>
    <phoneticPr fontId="4" type="noConversion"/>
  </si>
  <si>
    <r>
      <t>番茄.</t>
    </r>
    <r>
      <rPr>
        <sz val="20"/>
        <color theme="7" tint="-0.249977111117893"/>
        <rFont val="Microsoft JhengHei"/>
        <family val="2"/>
      </rPr>
      <t>豆腐</t>
    </r>
    <r>
      <rPr>
        <sz val="20"/>
        <color theme="7" tint="-0.249977111117893"/>
        <rFont val="jf open 粉圓 1.0"/>
        <family val="2"/>
        <charset val="136"/>
      </rPr>
      <t>/炒</t>
    </r>
    <phoneticPr fontId="4" type="noConversion"/>
  </si>
  <si>
    <r>
      <t>鮮彩</t>
    </r>
    <r>
      <rPr>
        <b/>
        <sz val="48"/>
        <color theme="7" tint="-0.249977111117893"/>
        <rFont val="Microsoft JhengHei"/>
        <family val="2"/>
      </rPr>
      <t>三色</t>
    </r>
    <phoneticPr fontId="4" type="noConversion"/>
  </si>
  <si>
    <t>鮮瓜木耳</t>
    <phoneticPr fontId="4" type="noConversion"/>
  </si>
  <si>
    <t>時瓜.木耳/炒</t>
    <phoneticPr fontId="4" type="noConversion"/>
  </si>
  <si>
    <t>鮮瓜菇菇</t>
    <phoneticPr fontId="4" type="noConversion"/>
  </si>
  <si>
    <t>時瓜.鮮菇/炒</t>
    <phoneticPr fontId="4" type="noConversion"/>
  </si>
  <si>
    <t>薑絲木須</t>
    <phoneticPr fontId="4" type="noConversion"/>
  </si>
  <si>
    <t>木耳/炒</t>
    <phoneticPr fontId="4" type="noConversion"/>
  </si>
  <si>
    <t>番茄豆腐</t>
  </si>
  <si>
    <t>番茄.豆腐/炒</t>
  </si>
  <si>
    <t>茄汁豆腐</t>
    <phoneticPr fontId="4" type="noConversion"/>
  </si>
  <si>
    <t>綜合鮮菇</t>
    <phoneticPr fontId="4" type="noConversion"/>
  </si>
  <si>
    <t>鮮菇/炒</t>
    <phoneticPr fontId="4" type="noConversion"/>
  </si>
  <si>
    <t>小瓜花生</t>
  </si>
  <si>
    <t>花生.小黃瓜/炒</t>
  </si>
  <si>
    <t>海帶根</t>
    <phoneticPr fontId="4" type="noConversion"/>
  </si>
  <si>
    <t>日式炒烏龍</t>
  </si>
  <si>
    <t>麵條.時蔬.豬肉</t>
  </si>
  <si>
    <t>家傳炒米粉</t>
  </si>
  <si>
    <t>米粉.時蔬.豬肉</t>
  </si>
  <si>
    <t>高麗肉片</t>
  </si>
  <si>
    <t>豬肉.高麗菜/炒</t>
  </si>
  <si>
    <r>
      <rPr>
        <b/>
        <sz val="48"/>
        <color theme="5" tint="-0.499984740745262"/>
        <rFont val="Microsoft JhengHei"/>
        <family val="2"/>
      </rPr>
      <t>蠔油</t>
    </r>
    <r>
      <rPr>
        <b/>
        <sz val="48"/>
        <color theme="5" tint="-0.499984740745262"/>
        <rFont val="jf open 粉圓 1.0"/>
        <family val="2"/>
        <charset val="136"/>
      </rPr>
      <t>醬燒雞</t>
    </r>
    <phoneticPr fontId="4" type="noConversion"/>
  </si>
  <si>
    <t>蜜汁雞丁</t>
    <phoneticPr fontId="4" type="noConversion"/>
  </si>
  <si>
    <t>茄香花枝排</t>
    <phoneticPr fontId="4" type="noConversion"/>
  </si>
  <si>
    <t>雞塊花枝丸</t>
  </si>
  <si>
    <t>雞塊.花枝丸/炸</t>
  </si>
  <si>
    <t>冬瓜鴿蛋</t>
  </si>
  <si>
    <t>冬瓜.鴿蛋/煮</t>
  </si>
  <si>
    <t>和風肉片</t>
    <phoneticPr fontId="4" type="noConversion"/>
  </si>
  <si>
    <t>冬瓜珍菇</t>
  </si>
  <si>
    <t>冬瓜.鮮菇/煮</t>
  </si>
  <si>
    <r>
      <t>銀芽</t>
    </r>
    <r>
      <rPr>
        <b/>
        <sz val="48"/>
        <color theme="7" tint="-0.249977111117893"/>
        <rFont val="Microsoft JhengHei"/>
        <family val="2"/>
      </rPr>
      <t>肉絲</t>
    </r>
    <phoneticPr fontId="4" type="noConversion"/>
  </si>
  <si>
    <t>豆芽.豬肉/炒</t>
    <phoneticPr fontId="4" type="noConversion"/>
  </si>
  <si>
    <t>冰糖油腐</t>
  </si>
  <si>
    <t>油豆腐/滷</t>
  </si>
  <si>
    <t>鮮蔬獅子頭</t>
  </si>
  <si>
    <t>獅子頭.時蔬/煮</t>
  </si>
  <si>
    <t>天下第一翅</t>
    <phoneticPr fontId="4" type="noConversion"/>
  </si>
  <si>
    <t>雞翅/燒</t>
    <phoneticPr fontId="4" type="noConversion"/>
  </si>
  <si>
    <t>蔥香石斑</t>
    <phoneticPr fontId="4" type="noConversion"/>
  </si>
  <si>
    <t>石斑魚.時蔬/燒</t>
    <phoneticPr fontId="4" type="noConversion"/>
  </si>
  <si>
    <t>豆奶或水果</t>
    <phoneticPr fontId="4" type="noConversion"/>
  </si>
  <si>
    <r>
      <t>香菇</t>
    </r>
    <r>
      <rPr>
        <b/>
        <sz val="48"/>
        <color rgb="FFFF6600"/>
        <rFont val="Microsoft JhengHei"/>
        <family val="2"/>
      </rPr>
      <t>蘿蔔</t>
    </r>
    <r>
      <rPr>
        <b/>
        <sz val="48"/>
        <color rgb="FFFF6600"/>
        <rFont val="jf open 粉圓 1.0"/>
        <family val="2"/>
        <charset val="136"/>
      </rPr>
      <t>湯</t>
    </r>
    <phoneticPr fontId="4" type="noConversion"/>
  </si>
  <si>
    <t>香菇.白蘿蔔</t>
    <phoneticPr fontId="4" type="noConversion"/>
  </si>
  <si>
    <t>嚼感燒仙草</t>
  </si>
  <si>
    <t>嚼感燒仙草</t>
    <phoneticPr fontId="4" type="noConversion"/>
  </si>
  <si>
    <t>珍珠麥.仙草汁</t>
  </si>
  <si>
    <t>珍珠麥.仙草汁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</si>
</sst>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m/d;@"/>
    <numFmt numFmtId="179" formatCode="[$-404]aaa;@"/>
  </numFmts>
  <fonts count="5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8"/>
      <name val="標楷體"/>
      <family val="4"/>
      <charset val="136"/>
    </font>
    <font>
      <sz val="9"/>
      <name val="標楷體"/>
      <family val="4"/>
      <charset val="136"/>
    </font>
    <font>
      <b/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48"/>
      <color theme="1"/>
      <name val="新細明體"/>
      <family val="2"/>
      <charset val="136"/>
      <scheme val="minor"/>
    </font>
    <font>
      <b/>
      <sz val="16"/>
      <color rgb="FF6600FF"/>
      <name val="jf open 粉圓 1.0"/>
      <family val="2"/>
      <charset val="136"/>
    </font>
    <font>
      <b/>
      <sz val="16"/>
      <color theme="5" tint="-0.499984740745262"/>
      <name val="jf open 粉圓 1.0"/>
      <family val="2"/>
      <charset val="136"/>
    </font>
    <font>
      <b/>
      <sz val="16"/>
      <color theme="7" tint="-0.249977111117893"/>
      <name val="jf open 粉圓 1.0"/>
      <family val="2"/>
      <charset val="136"/>
    </font>
    <font>
      <b/>
      <sz val="12"/>
      <color rgb="FF00CC00"/>
      <name val="jf open 粉圓 1.0"/>
      <family val="2"/>
      <charset val="136"/>
    </font>
    <font>
      <b/>
      <sz val="16"/>
      <color rgb="FFFF6600"/>
      <name val="jf open 粉圓 1.0"/>
      <family val="2"/>
      <charset val="136"/>
    </font>
    <font>
      <b/>
      <sz val="48"/>
      <color theme="5" tint="-0.499984740745262"/>
      <name val="jf open 粉圓 1.0"/>
      <family val="2"/>
      <charset val="136"/>
    </font>
    <font>
      <b/>
      <sz val="48"/>
      <color theme="7" tint="-0.249977111117893"/>
      <name val="jf open 粉圓 1.0"/>
      <family val="2"/>
      <charset val="136"/>
    </font>
    <font>
      <b/>
      <sz val="20"/>
      <color rgb="FF00CC00"/>
      <name val="jf open 粉圓 1.0"/>
      <family val="2"/>
      <charset val="136"/>
    </font>
    <font>
      <b/>
      <sz val="48"/>
      <color rgb="FFFF6600"/>
      <name val="jf open 粉圓 1.0"/>
      <family val="2"/>
      <charset val="136"/>
    </font>
    <font>
      <sz val="20"/>
      <color theme="5" tint="-0.499984740745262"/>
      <name val="jf open 粉圓 1.0"/>
      <family val="2"/>
      <charset val="136"/>
    </font>
    <font>
      <sz val="20"/>
      <color theme="7" tint="-0.249977111117893"/>
      <name val="jf open 粉圓 1.0"/>
      <family val="2"/>
      <charset val="136"/>
    </font>
    <font>
      <sz val="20"/>
      <color rgb="FFFF6600"/>
      <name val="jf open 粉圓 1.0"/>
      <family val="2"/>
      <charset val="136"/>
    </font>
    <font>
      <b/>
      <sz val="20"/>
      <color rgb="FF006600"/>
      <name val="jf open 粉圓 1.0"/>
      <family val="2"/>
      <charset val="136"/>
    </font>
    <font>
      <b/>
      <sz val="20"/>
      <color rgb="FF006666"/>
      <name val="jf open 粉圓 1.0"/>
      <family val="2"/>
      <charset val="136"/>
    </font>
    <font>
      <sz val="12"/>
      <color theme="1"/>
      <name val="jf open 粉圓 1.0"/>
      <family val="2"/>
      <charset val="136"/>
    </font>
    <font>
      <sz val="12"/>
      <color theme="7" tint="-0.249977111117893"/>
      <name val="jf open 粉圓 1.0"/>
      <family val="2"/>
      <charset val="136"/>
    </font>
    <font>
      <sz val="20"/>
      <color theme="5" tint="-0.499984740745262"/>
      <name val="Microsoft JhengHei"/>
      <family val="2"/>
    </font>
    <font>
      <b/>
      <sz val="48"/>
      <color theme="5" tint="-0.499984740745262"/>
      <name val="Microsoft JhengHei"/>
      <family val="2"/>
    </font>
    <font>
      <sz val="20"/>
      <color theme="5" tint="-0.499984740745262"/>
      <name val="Microsoft JhengHei"/>
      <family val="2"/>
      <charset val="136"/>
    </font>
    <font>
      <sz val="16"/>
      <color theme="1"/>
      <name val="新細明體"/>
      <family val="2"/>
      <charset val="136"/>
      <scheme val="minor"/>
    </font>
    <font>
      <b/>
      <sz val="48"/>
      <color rgb="FFFF6600"/>
      <name val="Microsoft JhengHei"/>
      <family val="2"/>
    </font>
    <font>
      <sz val="20"/>
      <color rgb="FFFF6600"/>
      <name val="Microsoft JhengHei"/>
      <family val="2"/>
    </font>
    <font>
      <b/>
      <sz val="48"/>
      <color rgb="FFFF6600"/>
      <name val="Microsoft JhengHei"/>
      <family val="2"/>
      <charset val="136"/>
    </font>
    <font>
      <sz val="20"/>
      <color rgb="FFFF6600"/>
      <name val="Microsoft JhengHei"/>
      <family val="2"/>
      <charset val="136"/>
    </font>
    <font>
      <b/>
      <sz val="48"/>
      <color theme="7" tint="-0.249977111117893"/>
      <name val="Microsoft JhengHei"/>
      <family val="2"/>
    </font>
    <font>
      <sz val="20"/>
      <color theme="7" tint="-0.249977111117893"/>
      <name val="Microsoft JhengHei"/>
      <family val="2"/>
    </font>
    <font>
      <b/>
      <sz val="18"/>
      <color rgb="FFFF0000"/>
      <name val="jf open 粉圓 1.0"/>
      <family val="2"/>
      <charset val="136"/>
    </font>
    <font>
      <sz val="18"/>
      <color rgb="FFFF0000"/>
      <name val="jf open 粉圓 1.0"/>
      <family val="2"/>
      <charset val="136"/>
    </font>
    <font>
      <sz val="18"/>
      <color rgb="FFFF0000"/>
      <name val="Microsoft JhengHei"/>
      <family val="2"/>
    </font>
    <font>
      <b/>
      <sz val="16"/>
      <color rgb="FF0066FF"/>
      <name val="jf open 粉圓 1.0"/>
      <family val="2"/>
      <charset val="136"/>
    </font>
    <font>
      <b/>
      <sz val="12"/>
      <color rgb="FF00B0F0"/>
      <name val="jf open 粉圓 1.0"/>
      <family val="2"/>
      <charset val="136"/>
    </font>
    <font>
      <sz val="16"/>
      <color rgb="FFFF0066"/>
      <name val="jf open 粉圓 1.0"/>
      <family val="2"/>
      <charset val="136"/>
    </font>
    <font>
      <b/>
      <sz val="48"/>
      <color theme="7" tint="-0.249977111117893"/>
      <name val="Microsoft JhengHei"/>
      <family val="2"/>
      <charset val="136"/>
    </font>
    <font>
      <sz val="20"/>
      <color theme="7" tint="-0.249977111117893"/>
      <name val="Microsoft JhengHei"/>
      <family val="2"/>
      <charset val="136"/>
    </font>
    <font>
      <sz val="16"/>
      <color rgb="FFFF0066"/>
      <name val="Microsoft JhengHei"/>
      <family val="2"/>
    </font>
    <font>
      <b/>
      <sz val="48"/>
      <color theme="5" tint="-0.499984740745262"/>
      <name val="Microsoft JhengHei"/>
      <family val="2"/>
      <charset val="136"/>
    </font>
    <font>
      <sz val="10"/>
      <color rgb="FFFF0000"/>
      <name val="Microsoft JhengHei"/>
      <family val="2"/>
    </font>
    <font>
      <sz val="10"/>
      <color rgb="FFFF0000"/>
      <name val="jf open 粉圓 1.0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1DA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/>
      <bottom/>
      <diagonal/>
    </border>
    <border>
      <left style="thin">
        <color indexed="64"/>
      </left>
      <right style="thick">
        <color rgb="FF00B050"/>
      </right>
      <top style="double">
        <color indexed="64"/>
      </top>
      <bottom/>
      <diagonal/>
    </border>
    <border>
      <left style="thin">
        <color indexed="64"/>
      </left>
      <right style="thick">
        <color rgb="FF00B050"/>
      </right>
      <top/>
      <bottom style="thin">
        <color indexed="64"/>
      </bottom>
      <diagonal/>
    </border>
    <border>
      <left style="thin">
        <color indexed="64"/>
      </left>
      <right style="thick">
        <color rgb="FF00B050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5" fillId="0" borderId="17" xfId="1" applyNumberFormat="1" applyFont="1" applyBorder="1" applyAlignment="1">
      <alignment horizontal="center" vertical="center" wrapText="1" shrinkToFit="1"/>
    </xf>
    <xf numFmtId="177" fontId="5" fillId="0" borderId="19" xfId="1" applyNumberFormat="1" applyFont="1" applyBorder="1" applyAlignment="1">
      <alignment horizontal="center" vertical="center" wrapText="1" shrinkToFit="1"/>
    </xf>
    <xf numFmtId="0" fontId="12" fillId="0" borderId="0" xfId="0" applyFont="1">
      <alignment vertical="center"/>
    </xf>
    <xf numFmtId="0" fontId="13" fillId="0" borderId="17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0" fontId="16" fillId="0" borderId="17" xfId="1" applyFont="1" applyBorder="1" applyAlignment="1">
      <alignment horizontal="center" vertical="center" textRotation="255"/>
    </xf>
    <xf numFmtId="0" fontId="18" fillId="0" borderId="7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23" fillId="0" borderId="4" xfId="1" applyFont="1" applyBorder="1" applyAlignment="1">
      <alignment horizontal="center" vertical="center" shrinkToFit="1"/>
    </xf>
    <xf numFmtId="0" fontId="22" fillId="0" borderId="24" xfId="1" applyFont="1" applyBorder="1" applyAlignment="1">
      <alignment horizontal="center" vertical="center" shrinkToFit="1"/>
    </xf>
    <xf numFmtId="0" fontId="22" fillId="0" borderId="23" xfId="1" applyFont="1" applyBorder="1" applyAlignment="1">
      <alignment horizontal="center" vertical="center" shrinkToFit="1"/>
    </xf>
    <xf numFmtId="0" fontId="23" fillId="0" borderId="23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9" fillId="0" borderId="4" xfId="1" applyFont="1" applyBorder="1" applyAlignment="1">
      <alignment horizontal="center" vertical="center" shrinkToFit="1"/>
    </xf>
    <xf numFmtId="0" fontId="30" fillId="0" borderId="1" xfId="1" applyFont="1" applyBorder="1" applyAlignment="1">
      <alignment horizontal="center" vertical="center" shrinkToFit="1"/>
    </xf>
    <xf numFmtId="0" fontId="29" fillId="0" borderId="23" xfId="1" applyFont="1" applyBorder="1" applyAlignment="1">
      <alignment horizontal="center" vertical="center" shrinkToFit="1"/>
    </xf>
    <xf numFmtId="0" fontId="30" fillId="0" borderId="7" xfId="1" applyFont="1" applyBorder="1" applyAlignment="1">
      <alignment horizontal="center" vertical="center" shrinkToFit="1"/>
    </xf>
    <xf numFmtId="0" fontId="31" fillId="0" borderId="4" xfId="1" applyFont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17" fillId="0" borderId="17" xfId="1" applyFont="1" applyBorder="1" applyAlignment="1">
      <alignment horizontal="center" vertical="center" shrinkToFit="1"/>
    </xf>
    <xf numFmtId="0" fontId="33" fillId="0" borderId="6" xfId="1" applyFont="1" applyBorder="1" applyAlignment="1">
      <alignment horizontal="center" vertical="center" shrinkToFit="1"/>
    </xf>
    <xf numFmtId="0" fontId="34" fillId="0" borderId="5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25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 shrinkToFit="1"/>
    </xf>
    <xf numFmtId="0" fontId="33" fillId="0" borderId="8" xfId="1" applyFont="1" applyBorder="1" applyAlignment="1">
      <alignment horizontal="center" vertical="center" shrinkToFit="1"/>
    </xf>
    <xf numFmtId="0" fontId="35" fillId="0" borderId="6" xfId="1" applyFont="1" applyBorder="1" applyAlignment="1">
      <alignment horizontal="center" vertical="center" shrinkToFit="1"/>
    </xf>
    <xf numFmtId="0" fontId="36" fillId="0" borderId="25" xfId="1" applyFont="1" applyBorder="1" applyAlignment="1">
      <alignment horizontal="center" vertical="center" shrinkToFit="1"/>
    </xf>
    <xf numFmtId="176" fontId="39" fillId="0" borderId="17" xfId="1" applyNumberFormat="1" applyFont="1" applyBorder="1" applyAlignment="1">
      <alignment horizontal="center" vertical="center" textRotation="255" wrapText="1" shrinkToFit="1"/>
    </xf>
    <xf numFmtId="0" fontId="40" fillId="0" borderId="0" xfId="0" applyFont="1" applyAlignment="1">
      <alignment vertical="center" textRotation="255" wrapText="1"/>
    </xf>
    <xf numFmtId="0" fontId="13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176" fontId="43" fillId="0" borderId="17" xfId="1" applyNumberFormat="1" applyFont="1" applyBorder="1" applyAlignment="1">
      <alignment horizontal="center" vertical="center" wrapText="1" shrinkToFit="1"/>
    </xf>
    <xf numFmtId="0" fontId="37" fillId="0" borderId="1" xfId="1" applyFont="1" applyBorder="1" applyAlignment="1">
      <alignment horizontal="center" vertical="center" shrinkToFit="1"/>
    </xf>
    <xf numFmtId="0" fontId="38" fillId="0" borderId="4" xfId="1" applyFont="1" applyBorder="1" applyAlignment="1">
      <alignment horizontal="center" vertical="center" shrinkToFit="1"/>
    </xf>
    <xf numFmtId="0" fontId="45" fillId="0" borderId="1" xfId="1" applyFont="1" applyBorder="1" applyAlignment="1">
      <alignment horizontal="center" vertical="center" shrinkToFit="1"/>
    </xf>
    <xf numFmtId="0" fontId="29" fillId="0" borderId="21" xfId="1" applyFont="1" applyBorder="1" applyAlignment="1">
      <alignment horizontal="center" vertical="center" shrinkToFit="1"/>
    </xf>
    <xf numFmtId="0" fontId="46" fillId="0" borderId="4" xfId="1" applyFont="1" applyBorder="1" applyAlignment="1">
      <alignment horizontal="center" vertical="center" shrinkToFit="1"/>
    </xf>
    <xf numFmtId="0" fontId="29" fillId="0" borderId="24" xfId="1" applyFont="1" applyBorder="1" applyAlignment="1">
      <alignment horizontal="center" vertical="center" shrinkToFit="1"/>
    </xf>
    <xf numFmtId="0" fontId="38" fillId="0" borderId="23" xfId="1" applyFont="1" applyBorder="1" applyAlignment="1">
      <alignment horizontal="center" vertical="center" shrinkToFit="1"/>
    </xf>
    <xf numFmtId="0" fontId="37" fillId="0" borderId="7" xfId="1" applyFont="1" applyBorder="1" applyAlignment="1">
      <alignment horizontal="center" vertical="center" shrinkToFit="1"/>
    </xf>
    <xf numFmtId="0" fontId="31" fillId="0" borderId="21" xfId="1" applyFont="1" applyBorder="1" applyAlignment="1">
      <alignment horizontal="center" vertical="center" shrinkToFit="1"/>
    </xf>
    <xf numFmtId="0" fontId="48" fillId="0" borderId="7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 shrinkToFit="1"/>
    </xf>
    <xf numFmtId="0" fontId="29" fillId="0" borderId="30" xfId="1" applyFont="1" applyBorder="1" applyAlignment="1">
      <alignment horizontal="center" vertical="center" shrinkToFit="1"/>
    </xf>
    <xf numFmtId="0" fontId="38" fillId="0" borderId="2" xfId="1" applyFont="1" applyBorder="1" applyAlignment="1">
      <alignment horizontal="center" vertical="center" shrinkToFit="1"/>
    </xf>
    <xf numFmtId="0" fontId="24" fillId="0" borderId="31" xfId="1" applyFont="1" applyBorder="1" applyAlignment="1">
      <alignment horizontal="center" vertical="center" shrinkToFit="1"/>
    </xf>
    <xf numFmtId="0" fontId="31" fillId="0" borderId="30" xfId="1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 shrinkToFit="1"/>
    </xf>
    <xf numFmtId="0" fontId="18" fillId="0" borderId="32" xfId="1" applyFont="1" applyBorder="1" applyAlignment="1">
      <alignment horizontal="center" vertical="center" shrinkToFit="1"/>
    </xf>
    <xf numFmtId="0" fontId="37" fillId="0" borderId="32" xfId="1" applyFont="1" applyBorder="1" applyAlignment="1">
      <alignment horizontal="center" vertical="center" shrinkToFit="1"/>
    </xf>
    <xf numFmtId="0" fontId="19" fillId="0" borderId="32" xfId="1" applyFont="1" applyBorder="1" applyAlignment="1">
      <alignment horizontal="center" vertical="center" shrinkToFit="1"/>
    </xf>
    <xf numFmtId="0" fontId="35" fillId="0" borderId="33" xfId="1" applyFont="1" applyBorder="1" applyAlignment="1">
      <alignment horizontal="center" vertical="center" shrinkToFit="1"/>
    </xf>
    <xf numFmtId="0" fontId="36" fillId="0" borderId="5" xfId="1" applyFont="1" applyBorder="1" applyAlignment="1">
      <alignment horizontal="center" vertical="center" shrinkToFit="1"/>
    </xf>
    <xf numFmtId="0" fontId="38" fillId="0" borderId="21" xfId="1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30" fillId="0" borderId="32" xfId="1" applyFont="1" applyBorder="1" applyAlignment="1">
      <alignment horizontal="center" vertical="center" shrinkToFit="1"/>
    </xf>
    <xf numFmtId="0" fontId="33" fillId="0" borderId="33" xfId="1" applyFont="1" applyBorder="1" applyAlignment="1">
      <alignment horizontal="center" vertical="center" shrinkToFit="1"/>
    </xf>
    <xf numFmtId="0" fontId="48" fillId="0" borderId="1" xfId="1" applyFont="1" applyBorder="1" applyAlignment="1">
      <alignment horizontal="center" vertical="center" shrinkToFit="1"/>
    </xf>
    <xf numFmtId="0" fontId="21" fillId="4" borderId="8" xfId="1" applyFont="1" applyFill="1" applyBorder="1" applyAlignment="1">
      <alignment horizontal="center" vertical="center" shrinkToFit="1"/>
    </xf>
    <xf numFmtId="0" fontId="24" fillId="4" borderId="31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178" fontId="9" fillId="2" borderId="11" xfId="1" applyNumberFormat="1" applyFont="1" applyFill="1" applyBorder="1" applyAlignment="1">
      <alignment horizontal="center" vertical="center" shrinkToFit="1"/>
    </xf>
    <xf numFmtId="178" fontId="9" fillId="2" borderId="13" xfId="1" applyNumberFormat="1" applyFont="1" applyFill="1" applyBorder="1" applyAlignment="1">
      <alignment horizontal="center" vertical="center" shrinkToFit="1"/>
    </xf>
    <xf numFmtId="179" fontId="9" fillId="2" borderId="2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176" fontId="40" fillId="2" borderId="3" xfId="1" applyNumberFormat="1" applyFont="1" applyFill="1" applyBorder="1" applyAlignment="1">
      <alignment horizontal="center" vertical="center" textRotation="255" wrapText="1"/>
    </xf>
    <xf numFmtId="176" fontId="40" fillId="2" borderId="4" xfId="1" applyNumberFormat="1" applyFont="1" applyFill="1" applyBorder="1" applyAlignment="1">
      <alignment horizontal="center" vertical="center" textRotation="255" wrapText="1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4" xfId="1" applyNumberFormat="1" applyFont="1" applyFill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9" fontId="9" fillId="2" borderId="3" xfId="1" applyNumberFormat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176" fontId="40" fillId="2" borderId="2" xfId="1" applyNumberFormat="1" applyFont="1" applyFill="1" applyBorder="1" applyAlignment="1">
      <alignment horizontal="center" vertical="center" textRotation="255" wrapText="1"/>
    </xf>
    <xf numFmtId="176" fontId="3" fillId="2" borderId="2" xfId="1" applyNumberFormat="1" applyFont="1" applyFill="1" applyBorder="1" applyAlignment="1">
      <alignment horizontal="center" vertical="center"/>
    </xf>
    <xf numFmtId="178" fontId="9" fillId="2" borderId="16" xfId="1" applyNumberFormat="1" applyFont="1" applyFill="1" applyBorder="1" applyAlignment="1">
      <alignment horizontal="center" vertical="center" shrinkToFit="1"/>
    </xf>
    <xf numFmtId="178" fontId="9" fillId="2" borderId="22" xfId="1" applyNumberFormat="1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 wrapText="1"/>
    </xf>
    <xf numFmtId="0" fontId="25" fillId="2" borderId="23" xfId="1" applyFont="1" applyFill="1" applyBorder="1" applyAlignment="1">
      <alignment horizontal="center" vertical="center" wrapText="1"/>
    </xf>
    <xf numFmtId="176" fontId="40" fillId="2" borderId="23" xfId="1" applyNumberFormat="1" applyFont="1" applyFill="1" applyBorder="1" applyAlignment="1">
      <alignment horizontal="center" vertical="center" textRotation="255" wrapText="1"/>
    </xf>
    <xf numFmtId="176" fontId="3" fillId="2" borderId="23" xfId="1" applyNumberFormat="1" applyFont="1" applyFill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8" fontId="9" fillId="2" borderId="27" xfId="1" applyNumberFormat="1" applyFont="1" applyFill="1" applyBorder="1" applyAlignment="1">
      <alignment horizontal="center" vertical="center" shrinkToFit="1"/>
    </xf>
    <xf numFmtId="179" fontId="9" fillId="2" borderId="28" xfId="1" applyNumberFormat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176" fontId="49" fillId="2" borderId="3" xfId="1" applyNumberFormat="1" applyFont="1" applyFill="1" applyBorder="1" applyAlignment="1">
      <alignment horizontal="center" vertical="center" textRotation="255" wrapText="1"/>
    </xf>
    <xf numFmtId="176" fontId="50" fillId="2" borderId="4" xfId="1" applyNumberFormat="1" applyFont="1" applyFill="1" applyBorder="1" applyAlignment="1">
      <alignment horizontal="center" vertical="center" textRotation="255" wrapText="1"/>
    </xf>
    <xf numFmtId="176" fontId="41" fillId="2" borderId="2" xfId="1" applyNumberFormat="1" applyFont="1" applyFill="1" applyBorder="1" applyAlignment="1">
      <alignment horizontal="center" vertical="center" textRotation="255" wrapText="1"/>
    </xf>
    <xf numFmtId="0" fontId="26" fillId="0" borderId="3" xfId="1" applyFont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177" fontId="3" fillId="0" borderId="4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2" fillId="0" borderId="18" xfId="1" applyFont="1" applyBorder="1" applyAlignment="1">
      <alignment horizontal="center" vertical="center"/>
    </xf>
    <xf numFmtId="0" fontId="42" fillId="0" borderId="10" xfId="1" applyFont="1" applyBorder="1" applyAlignment="1">
      <alignment horizontal="center" vertical="center"/>
    </xf>
    <xf numFmtId="176" fontId="44" fillId="2" borderId="3" xfId="1" applyNumberFormat="1" applyFont="1" applyFill="1" applyBorder="1" applyAlignment="1">
      <alignment horizontal="center" vertical="center" textRotation="255"/>
    </xf>
    <xf numFmtId="176" fontId="44" fillId="2" borderId="4" xfId="1" applyNumberFormat="1" applyFont="1" applyFill="1" applyBorder="1" applyAlignment="1">
      <alignment horizontal="center" vertical="center" textRotation="255"/>
    </xf>
    <xf numFmtId="177" fontId="6" fillId="2" borderId="15" xfId="0" applyNumberFormat="1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6" fontId="44" fillId="2" borderId="2" xfId="1" applyNumberFormat="1" applyFont="1" applyFill="1" applyBorder="1" applyAlignment="1">
      <alignment horizontal="center" vertical="center" textRotation="255"/>
    </xf>
    <xf numFmtId="176" fontId="44" fillId="2" borderId="23" xfId="1" applyNumberFormat="1" applyFont="1" applyFill="1" applyBorder="1" applyAlignment="1">
      <alignment horizontal="center" vertical="center" textRotation="255"/>
    </xf>
    <xf numFmtId="177" fontId="6" fillId="2" borderId="26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176" fontId="47" fillId="2" borderId="2" xfId="1" applyNumberFormat="1" applyFont="1" applyFill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26" fillId="2" borderId="28" xfId="1" applyFont="1" applyFill="1" applyBorder="1" applyAlignment="1">
      <alignment horizontal="center" vertical="center" wrapText="1"/>
    </xf>
    <xf numFmtId="176" fontId="44" fillId="2" borderId="28" xfId="1" applyNumberFormat="1" applyFont="1" applyFill="1" applyBorder="1" applyAlignment="1">
      <alignment horizontal="center" vertical="center" textRotation="255"/>
    </xf>
    <xf numFmtId="176" fontId="3" fillId="2" borderId="28" xfId="1" applyNumberFormat="1" applyFont="1" applyFill="1" applyBorder="1" applyAlignment="1">
      <alignment horizontal="center" vertical="center"/>
    </xf>
    <xf numFmtId="177" fontId="6" fillId="2" borderId="34" xfId="0" applyNumberFormat="1" applyFont="1" applyFill="1" applyBorder="1" applyAlignment="1">
      <alignment horizontal="center" vertical="center"/>
    </xf>
    <xf numFmtId="176" fontId="41" fillId="4" borderId="2" xfId="1" applyNumberFormat="1" applyFont="1" applyFill="1" applyBorder="1" applyAlignment="1">
      <alignment horizontal="center" vertical="center" textRotation="255" wrapText="1"/>
    </xf>
    <xf numFmtId="176" fontId="40" fillId="4" borderId="4" xfId="1" applyNumberFormat="1" applyFont="1" applyFill="1" applyBorder="1" applyAlignment="1">
      <alignment horizontal="center" vertical="center" textRotation="255" wrapText="1"/>
    </xf>
    <xf numFmtId="0" fontId="8" fillId="3" borderId="35" xfId="0" applyFont="1" applyFill="1" applyBorder="1" applyAlignment="1">
      <alignment horizontal="center" vertical="center" shrinkToFit="1"/>
    </xf>
  </cellXfs>
  <cellStyles count="10">
    <cellStyle name="一般" xfId="0" builtinId="0"/>
    <cellStyle name="一般 2" xfId="1" xr:uid="{00000000-0005-0000-0000-000001000000}"/>
    <cellStyle name="一般 2 2" xfId="2" xr:uid="{00000000-0005-0000-0000-000002000000}"/>
    <cellStyle name="一般 2 3" xfId="4" xr:uid="{00000000-0005-0000-0000-000003000000}"/>
    <cellStyle name="一般 2 4" xfId="5" xr:uid="{00000000-0005-0000-0000-000004000000}"/>
    <cellStyle name="一般 2 5" xfId="6" xr:uid="{00000000-0005-0000-0000-000005000000}"/>
    <cellStyle name="一般 2 6" xfId="8" xr:uid="{00000000-0005-0000-0000-000006000000}"/>
    <cellStyle name="一般 3" xfId="3" xr:uid="{00000000-0005-0000-0000-000007000000}"/>
    <cellStyle name="一般 4" xfId="7" xr:uid="{00000000-0005-0000-0000-000008000000}"/>
    <cellStyle name="一般 7" xfId="9" xr:uid="{00000000-0005-0000-0000-000009000000}"/>
  </cellStyles>
  <dxfs count="0"/>
  <tableStyles count="0" defaultTableStyle="TableStyleMedium9" defaultPivotStyle="PivotStyleLight16"/>
  <colors>
    <mruColors>
      <color rgb="FFFF6600"/>
      <color rgb="FFCCFFFF"/>
      <color rgb="FFFF3399"/>
      <color rgb="FFFF0066"/>
      <color rgb="FFFF00FF"/>
      <color rgb="FF006666"/>
      <color rgb="FF0066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1264921</xdr:colOff>
      <xdr:row>0</xdr:row>
      <xdr:rowOff>647699</xdr:rowOff>
    </xdr:from>
    <xdr:to>
      <xdr:col>13</xdr:col>
      <xdr:colOff>66729</xdr:colOff>
      <xdr:row>0</xdr:row>
      <xdr:rowOff>1082041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DC8E3039-6F4E-4359-B164-E97E0A990C62}"/>
            </a:ext>
          </a:extLst>
        </xdr:cNvPr>
        <xdr:cNvSpPr txBox="1"/>
      </xdr:nvSpPr>
      <xdr:spPr>
        <a:xfrm>
          <a:off x="1248156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1660740</xdr:colOff>
      <xdr:row>0</xdr:row>
      <xdr:rowOff>109011</xdr:rowOff>
    </xdr:from>
    <xdr:ext cx="9486231" cy="89261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6B49554A-BDCA-49EE-9C22-89B5B9521363}"/>
            </a:ext>
          </a:extLst>
        </xdr:cNvPr>
        <xdr:cNvSpPr/>
      </xdr:nvSpPr>
      <xdr:spPr>
        <a:xfrm>
          <a:off x="2335654" y="109011"/>
          <a:ext cx="9486231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3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南勢國小附設幼兒園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86A1A19B-4A5B-4658-9270-6EC4796B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7</xdr:col>
      <xdr:colOff>500743</xdr:colOff>
      <xdr:row>0</xdr:row>
      <xdr:rowOff>221306</xdr:rowOff>
    </xdr:from>
    <xdr:to>
      <xdr:col>13</xdr:col>
      <xdr:colOff>122680</xdr:colOff>
      <xdr:row>0</xdr:row>
      <xdr:rowOff>631371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89DA353F-98A1-46A4-A331-B12359DEB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3029" y="221306"/>
          <a:ext cx="3399280" cy="410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1264921</xdr:colOff>
      <xdr:row>0</xdr:row>
      <xdr:rowOff>647699</xdr:rowOff>
    </xdr:from>
    <xdr:to>
      <xdr:col>14</xdr:col>
      <xdr:colOff>66729</xdr:colOff>
      <xdr:row>0</xdr:row>
      <xdr:rowOff>1082041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B2708216-4FB4-4CE4-BD04-1A18F07090B5}"/>
            </a:ext>
          </a:extLst>
        </xdr:cNvPr>
        <xdr:cNvSpPr txBox="1"/>
      </xdr:nvSpPr>
      <xdr:spPr>
        <a:xfrm>
          <a:off x="1498854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twoCellAnchor editAs="oneCell">
    <xdr:from>
      <xdr:col>0</xdr:col>
      <xdr:colOff>261260</xdr:colOff>
      <xdr:row>0</xdr:row>
      <xdr:rowOff>54428</xdr:rowOff>
    </xdr:from>
    <xdr:to>
      <xdr:col>3</xdr:col>
      <xdr:colOff>72515</xdr:colOff>
      <xdr:row>0</xdr:row>
      <xdr:rowOff>1088571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7BD5E803-6037-42E0-B22D-F05E0C335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71575" cy="1034143"/>
        </a:xfrm>
        <a:prstGeom prst="rect">
          <a:avLst/>
        </a:prstGeom>
      </xdr:spPr>
    </xdr:pic>
    <xdr:clientData/>
  </xdr:twoCellAnchor>
  <xdr:twoCellAnchor editAs="oneCell">
    <xdr:from>
      <xdr:col>6</xdr:col>
      <xdr:colOff>470317</xdr:colOff>
      <xdr:row>0</xdr:row>
      <xdr:rowOff>347976</xdr:rowOff>
    </xdr:from>
    <xdr:to>
      <xdr:col>8</xdr:col>
      <xdr:colOff>1299210</xdr:colOff>
      <xdr:row>0</xdr:row>
      <xdr:rowOff>849085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A8E3B1EB-7D87-45A8-85A9-935DA075C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3997" y="347976"/>
          <a:ext cx="4158833" cy="501109"/>
        </a:xfrm>
        <a:prstGeom prst="rect">
          <a:avLst/>
        </a:prstGeom>
      </xdr:spPr>
    </xdr:pic>
    <xdr:clientData/>
  </xdr:twoCellAnchor>
  <xdr:oneCellAnchor>
    <xdr:from>
      <xdr:col>2</xdr:col>
      <xdr:colOff>1256881</xdr:colOff>
      <xdr:row>0</xdr:row>
      <xdr:rowOff>102479</xdr:rowOff>
    </xdr:from>
    <xdr:ext cx="9441599" cy="892617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8D84D386-F930-4347-BA82-D565E796AC04}"/>
            </a:ext>
          </a:extLst>
        </xdr:cNvPr>
        <xdr:cNvSpPr/>
      </xdr:nvSpPr>
      <xdr:spPr>
        <a:xfrm>
          <a:off x="1935061" y="102479"/>
          <a:ext cx="9441599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3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 素便當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1264921</xdr:colOff>
      <xdr:row>0</xdr:row>
      <xdr:rowOff>647699</xdr:rowOff>
    </xdr:from>
    <xdr:to>
      <xdr:col>13</xdr:col>
      <xdr:colOff>66729</xdr:colOff>
      <xdr:row>0</xdr:row>
      <xdr:rowOff>1082041</xdr:rowOff>
    </xdr:to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D38E95AF-5893-4736-9B84-1157E4DCC9EC}"/>
            </a:ext>
          </a:extLst>
        </xdr:cNvPr>
        <xdr:cNvSpPr txBox="1"/>
      </xdr:nvSpPr>
      <xdr:spPr>
        <a:xfrm>
          <a:off x="1191768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1758712</xdr:colOff>
      <xdr:row>0</xdr:row>
      <xdr:rowOff>98125</xdr:rowOff>
    </xdr:from>
    <xdr:ext cx="6655945" cy="892617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833FE3EE-8D02-49F6-B705-F574B8AA413D}"/>
            </a:ext>
          </a:extLst>
        </xdr:cNvPr>
        <xdr:cNvSpPr/>
      </xdr:nvSpPr>
      <xdr:spPr>
        <a:xfrm>
          <a:off x="2433626" y="98125"/>
          <a:ext cx="6655945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3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498971E2-6701-4DCB-899C-01A98DBF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6538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1338943</xdr:colOff>
      <xdr:row>0</xdr:row>
      <xdr:rowOff>515220</xdr:rowOff>
    </xdr:from>
    <xdr:to>
      <xdr:col>7</xdr:col>
      <xdr:colOff>1330994</xdr:colOff>
      <xdr:row>0</xdr:row>
      <xdr:rowOff>925285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3829EF23-968C-492F-92BE-96D7EE615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515220"/>
          <a:ext cx="3399280" cy="41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3007-2890-4EE5-AF44-2931C0E77135}">
  <sheetPr>
    <pageSetUpPr fitToPage="1"/>
  </sheetPr>
  <dimension ref="A1:S51"/>
  <sheetViews>
    <sheetView view="pageBreakPreview" zoomScale="40" zoomScaleSheetLayoutView="40" workbookViewId="0">
      <pane xSplit="1" topLeftCell="B1" activePane="topRight" state="frozen"/>
      <selection pane="topRight" activeCell="H5" sqref="H5:H6"/>
    </sheetView>
  </sheetViews>
  <sheetFormatPr defaultRowHeight="27.75"/>
  <cols>
    <col min="1" max="1" width="6.25" style="2" customWidth="1"/>
    <col min="2" max="2" width="3.625" style="1" customWidth="1"/>
    <col min="3" max="3" width="27.5" style="19" customWidth="1"/>
    <col min="4" max="4" width="38.875" style="19" customWidth="1"/>
    <col min="5" max="6" width="37.625" style="20" customWidth="1"/>
    <col min="7" max="7" width="12" style="21" customWidth="1"/>
    <col min="8" max="8" width="32" style="19" customWidth="1"/>
    <col min="9" max="9" width="4.625" style="39" customWidth="1"/>
    <col min="10" max="14" width="4.625" customWidth="1"/>
  </cols>
  <sheetData>
    <row r="1" spans="1:19" ht="88.1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9" ht="31.9" customHeight="1" thickBot="1">
      <c r="A2" s="73" t="s">
        <v>0</v>
      </c>
      <c r="B2" s="74"/>
      <c r="C2" s="6" t="s">
        <v>1</v>
      </c>
      <c r="D2" s="7" t="s">
        <v>2</v>
      </c>
      <c r="E2" s="75" t="s">
        <v>3</v>
      </c>
      <c r="F2" s="76"/>
      <c r="G2" s="8" t="s">
        <v>4</v>
      </c>
      <c r="H2" s="28" t="s">
        <v>5</v>
      </c>
      <c r="I2" s="38" t="s">
        <v>15</v>
      </c>
      <c r="J2" s="3" t="s">
        <v>13</v>
      </c>
      <c r="K2" s="3" t="s">
        <v>14</v>
      </c>
      <c r="L2" s="3" t="s">
        <v>6</v>
      </c>
      <c r="M2" s="3" t="s">
        <v>7</v>
      </c>
      <c r="N2" s="4" t="s">
        <v>8</v>
      </c>
      <c r="O2" s="27"/>
      <c r="P2" s="27"/>
      <c r="Q2" s="27"/>
      <c r="R2" s="27"/>
      <c r="S2" s="27"/>
    </row>
    <row r="3" spans="1:19" s="5" customFormat="1" ht="55.15" customHeight="1">
      <c r="A3" s="77">
        <v>44621</v>
      </c>
      <c r="B3" s="79" t="s">
        <v>9</v>
      </c>
      <c r="C3" s="9" t="s">
        <v>209</v>
      </c>
      <c r="D3" s="23" t="s">
        <v>395</v>
      </c>
      <c r="E3" s="11" t="s">
        <v>22</v>
      </c>
      <c r="F3" s="44" t="s">
        <v>328</v>
      </c>
      <c r="G3" s="81" t="s">
        <v>18</v>
      </c>
      <c r="H3" s="29" t="s">
        <v>153</v>
      </c>
      <c r="I3" s="83"/>
      <c r="J3" s="85">
        <v>5.7</v>
      </c>
      <c r="K3" s="85">
        <v>2.5</v>
      </c>
      <c r="L3" s="85">
        <v>2</v>
      </c>
      <c r="M3" s="85">
        <v>2.4</v>
      </c>
      <c r="N3" s="87">
        <f>J3*70+K3*75+L3*25+M3*45</f>
        <v>744.5</v>
      </c>
    </row>
    <row r="4" spans="1:19" s="1" customFormat="1" ht="21" customHeight="1">
      <c r="A4" s="78"/>
      <c r="B4" s="80"/>
      <c r="C4" s="12" t="s">
        <v>208</v>
      </c>
      <c r="D4" s="22" t="s">
        <v>396</v>
      </c>
      <c r="E4" s="14" t="s">
        <v>136</v>
      </c>
      <c r="F4" s="45" t="s">
        <v>76</v>
      </c>
      <c r="G4" s="82"/>
      <c r="H4" s="30" t="s">
        <v>154</v>
      </c>
      <c r="I4" s="84"/>
      <c r="J4" s="86"/>
      <c r="K4" s="86"/>
      <c r="L4" s="86"/>
      <c r="M4" s="86"/>
      <c r="N4" s="88"/>
    </row>
    <row r="5" spans="1:19" s="5" customFormat="1" ht="55.15" customHeight="1">
      <c r="A5" s="77">
        <f>A3+1</f>
        <v>44622</v>
      </c>
      <c r="B5" s="89" t="s">
        <v>10</v>
      </c>
      <c r="C5" s="9" t="s">
        <v>107</v>
      </c>
      <c r="D5" s="10" t="s">
        <v>179</v>
      </c>
      <c r="E5" s="11" t="s">
        <v>23</v>
      </c>
      <c r="F5" s="11" t="s">
        <v>25</v>
      </c>
      <c r="G5" s="90" t="s">
        <v>17</v>
      </c>
      <c r="H5" s="29" t="s">
        <v>403</v>
      </c>
      <c r="I5" s="92"/>
      <c r="J5" s="93">
        <v>6</v>
      </c>
      <c r="K5" s="93">
        <v>2.5</v>
      </c>
      <c r="L5" s="93">
        <v>2.2000000000000002</v>
      </c>
      <c r="M5" s="93">
        <v>2.5</v>
      </c>
      <c r="N5" s="87">
        <f>J5*70+K5*75+L5*25+M5*45</f>
        <v>775</v>
      </c>
    </row>
    <row r="6" spans="1:19" s="1" customFormat="1" ht="21" customHeight="1">
      <c r="A6" s="78"/>
      <c r="B6" s="80"/>
      <c r="C6" s="12" t="s">
        <v>108</v>
      </c>
      <c r="D6" s="13" t="s">
        <v>172</v>
      </c>
      <c r="E6" s="14" t="s">
        <v>24</v>
      </c>
      <c r="F6" s="14" t="s">
        <v>26</v>
      </c>
      <c r="G6" s="91"/>
      <c r="H6" s="32" t="s">
        <v>405</v>
      </c>
      <c r="I6" s="84"/>
      <c r="J6" s="86"/>
      <c r="K6" s="86"/>
      <c r="L6" s="86"/>
      <c r="M6" s="86"/>
      <c r="N6" s="88"/>
    </row>
    <row r="7" spans="1:19" s="5" customFormat="1" ht="55.15" customHeight="1">
      <c r="A7" s="94">
        <f>A5+1</f>
        <v>44623</v>
      </c>
      <c r="B7" s="89" t="s">
        <v>11</v>
      </c>
      <c r="C7" s="10" t="s">
        <v>207</v>
      </c>
      <c r="D7" s="10" t="s">
        <v>180</v>
      </c>
      <c r="E7" s="11" t="s">
        <v>27</v>
      </c>
      <c r="F7" s="11" t="s">
        <v>377</v>
      </c>
      <c r="G7" s="97" t="s">
        <v>17</v>
      </c>
      <c r="H7" s="31" t="s">
        <v>87</v>
      </c>
      <c r="I7" s="83"/>
      <c r="J7" s="85">
        <v>5.6</v>
      </c>
      <c r="K7" s="85">
        <v>2.5</v>
      </c>
      <c r="L7" s="85">
        <v>2.2000000000000002</v>
      </c>
      <c r="M7" s="85">
        <v>2.2999999999999998</v>
      </c>
      <c r="N7" s="87">
        <f>J7*70+K7*75+L7*25+M7*45</f>
        <v>738</v>
      </c>
    </row>
    <row r="8" spans="1:19" s="1" customFormat="1" ht="20.45" customHeight="1" thickBot="1">
      <c r="A8" s="95"/>
      <c r="B8" s="96"/>
      <c r="C8" s="15" t="s">
        <v>208</v>
      </c>
      <c r="D8" s="16" t="s">
        <v>181</v>
      </c>
      <c r="E8" s="17" t="s">
        <v>28</v>
      </c>
      <c r="F8" s="17" t="s">
        <v>378</v>
      </c>
      <c r="G8" s="98"/>
      <c r="H8" s="33" t="s">
        <v>88</v>
      </c>
      <c r="I8" s="99"/>
      <c r="J8" s="100"/>
      <c r="K8" s="100"/>
      <c r="L8" s="100"/>
      <c r="M8" s="100"/>
      <c r="N8" s="88"/>
    </row>
    <row r="9" spans="1:19" s="5" customFormat="1" ht="55.15" customHeight="1" thickTop="1">
      <c r="A9" s="103">
        <v>44626</v>
      </c>
      <c r="B9" s="104" t="s">
        <v>12</v>
      </c>
      <c r="C9" s="9" t="s">
        <v>112</v>
      </c>
      <c r="D9" s="9" t="s">
        <v>379</v>
      </c>
      <c r="E9" s="18" t="s">
        <v>29</v>
      </c>
      <c r="F9" s="18" t="s">
        <v>135</v>
      </c>
      <c r="G9" s="105" t="s">
        <v>19</v>
      </c>
      <c r="H9" s="34" t="s">
        <v>89</v>
      </c>
      <c r="I9" s="92"/>
      <c r="J9" s="93">
        <v>5.7</v>
      </c>
      <c r="K9" s="93">
        <v>2.5</v>
      </c>
      <c r="L9" s="93">
        <v>2.1</v>
      </c>
      <c r="M9" s="93">
        <v>2.2999999999999998</v>
      </c>
      <c r="N9" s="101">
        <f>J9*70+K9*75+L9*25+M9*45</f>
        <v>742.5</v>
      </c>
    </row>
    <row r="10" spans="1:19" s="1" customFormat="1" ht="21" customHeight="1">
      <c r="A10" s="78"/>
      <c r="B10" s="80"/>
      <c r="C10" s="12" t="s">
        <v>114</v>
      </c>
      <c r="D10" s="13" t="s">
        <v>149</v>
      </c>
      <c r="E10" s="14" t="s">
        <v>30</v>
      </c>
      <c r="F10" s="14" t="s">
        <v>31</v>
      </c>
      <c r="G10" s="106"/>
      <c r="H10" s="32" t="s">
        <v>90</v>
      </c>
      <c r="I10" s="84"/>
      <c r="J10" s="86"/>
      <c r="K10" s="86"/>
      <c r="L10" s="86"/>
      <c r="M10" s="86"/>
      <c r="N10" s="102"/>
    </row>
    <row r="11" spans="1:19" s="5" customFormat="1" ht="55.15" customHeight="1">
      <c r="A11" s="77">
        <f>A9+1</f>
        <v>44627</v>
      </c>
      <c r="B11" s="79" t="s">
        <v>16</v>
      </c>
      <c r="C11" s="9" t="s">
        <v>373</v>
      </c>
      <c r="D11" s="25" t="s">
        <v>152</v>
      </c>
      <c r="E11" s="18" t="s">
        <v>32</v>
      </c>
      <c r="F11" s="18" t="s">
        <v>34</v>
      </c>
      <c r="G11" s="90" t="s">
        <v>17</v>
      </c>
      <c r="H11" s="35" t="s">
        <v>165</v>
      </c>
      <c r="I11" s="92"/>
      <c r="J11" s="93">
        <v>5.5</v>
      </c>
      <c r="K11" s="93">
        <v>2.5</v>
      </c>
      <c r="L11" s="93">
        <v>2.2000000000000002</v>
      </c>
      <c r="M11" s="93">
        <v>2.2000000000000002</v>
      </c>
      <c r="N11" s="87">
        <f>J11*70+K11*75+L11*25+M11*45</f>
        <v>726.5</v>
      </c>
    </row>
    <row r="12" spans="1:19" s="1" customFormat="1" ht="21" customHeight="1">
      <c r="A12" s="78"/>
      <c r="B12" s="80"/>
      <c r="C12" s="12" t="s">
        <v>374</v>
      </c>
      <c r="D12" s="22" t="s">
        <v>145</v>
      </c>
      <c r="E12" s="14" t="s">
        <v>33</v>
      </c>
      <c r="F12" s="14" t="s">
        <v>35</v>
      </c>
      <c r="G12" s="91"/>
      <c r="H12" s="32" t="s">
        <v>166</v>
      </c>
      <c r="I12" s="84"/>
      <c r="J12" s="86"/>
      <c r="K12" s="86"/>
      <c r="L12" s="86"/>
      <c r="M12" s="86"/>
      <c r="N12" s="88"/>
    </row>
    <row r="13" spans="1:19" s="5" customFormat="1" ht="55.15" customHeight="1">
      <c r="A13" s="77">
        <f>A11+1</f>
        <v>44628</v>
      </c>
      <c r="B13" s="79" t="s">
        <v>9</v>
      </c>
      <c r="C13" s="9" t="s">
        <v>209</v>
      </c>
      <c r="D13" s="10" t="s">
        <v>182</v>
      </c>
      <c r="E13" s="11" t="s">
        <v>36</v>
      </c>
      <c r="F13" s="44" t="s">
        <v>79</v>
      </c>
      <c r="G13" s="81" t="s">
        <v>18</v>
      </c>
      <c r="H13" s="29" t="s">
        <v>168</v>
      </c>
      <c r="I13" s="83"/>
      <c r="J13" s="85">
        <v>5.7</v>
      </c>
      <c r="K13" s="85">
        <v>2.5</v>
      </c>
      <c r="L13" s="85">
        <v>2.1</v>
      </c>
      <c r="M13" s="85">
        <v>2.4</v>
      </c>
      <c r="N13" s="87">
        <f>J13*70+K13*75+L13*25+M13*45</f>
        <v>747</v>
      </c>
    </row>
    <row r="14" spans="1:19" s="1" customFormat="1" ht="21" customHeight="1">
      <c r="A14" s="78"/>
      <c r="B14" s="80"/>
      <c r="C14" s="12" t="s">
        <v>208</v>
      </c>
      <c r="D14" s="13" t="s">
        <v>144</v>
      </c>
      <c r="E14" s="14" t="s">
        <v>37</v>
      </c>
      <c r="F14" s="45" t="s">
        <v>255</v>
      </c>
      <c r="G14" s="82"/>
      <c r="H14" s="30" t="s">
        <v>167</v>
      </c>
      <c r="I14" s="84"/>
      <c r="J14" s="86"/>
      <c r="K14" s="86"/>
      <c r="L14" s="86"/>
      <c r="M14" s="86"/>
      <c r="N14" s="88"/>
    </row>
    <row r="15" spans="1:19" s="5" customFormat="1" ht="55.15" customHeight="1">
      <c r="A15" s="94">
        <f>A13+1</f>
        <v>44629</v>
      </c>
      <c r="B15" s="89" t="s">
        <v>10</v>
      </c>
      <c r="C15" s="9" t="s">
        <v>117</v>
      </c>
      <c r="D15" s="10" t="s">
        <v>397</v>
      </c>
      <c r="E15" s="11" t="s">
        <v>66</v>
      </c>
      <c r="F15" s="11" t="s">
        <v>39</v>
      </c>
      <c r="G15" s="97" t="s">
        <v>17</v>
      </c>
      <c r="H15" s="29" t="s">
        <v>198</v>
      </c>
      <c r="I15" s="107" t="s">
        <v>399</v>
      </c>
      <c r="J15" s="85">
        <v>6</v>
      </c>
      <c r="K15" s="85">
        <v>2.5</v>
      </c>
      <c r="L15" s="85">
        <v>2.1</v>
      </c>
      <c r="M15" s="85">
        <v>2.5</v>
      </c>
      <c r="N15" s="87">
        <f>J15*70+K15*75+L15*25+M15*45</f>
        <v>772.5</v>
      </c>
    </row>
    <row r="16" spans="1:19" s="1" customFormat="1" ht="21" customHeight="1">
      <c r="A16" s="78"/>
      <c r="B16" s="80"/>
      <c r="C16" s="12" t="s">
        <v>118</v>
      </c>
      <c r="D16" s="13" t="s">
        <v>398</v>
      </c>
      <c r="E16" s="14" t="s">
        <v>127</v>
      </c>
      <c r="F16" s="14" t="s">
        <v>40</v>
      </c>
      <c r="G16" s="91"/>
      <c r="H16" s="30" t="s">
        <v>199</v>
      </c>
      <c r="I16" s="108"/>
      <c r="J16" s="86"/>
      <c r="K16" s="86"/>
      <c r="L16" s="86"/>
      <c r="M16" s="86"/>
      <c r="N16" s="88"/>
    </row>
    <row r="17" spans="1:14" s="5" customFormat="1" ht="55.15" customHeight="1">
      <c r="A17" s="94">
        <f>A15+1</f>
        <v>44630</v>
      </c>
      <c r="B17" s="89" t="s">
        <v>11</v>
      </c>
      <c r="C17" s="10" t="s">
        <v>207</v>
      </c>
      <c r="D17" s="10" t="s">
        <v>169</v>
      </c>
      <c r="E17" s="11" t="s">
        <v>41</v>
      </c>
      <c r="F17" s="11" t="s">
        <v>43</v>
      </c>
      <c r="G17" s="97" t="s">
        <v>17</v>
      </c>
      <c r="H17" s="31" t="s">
        <v>91</v>
      </c>
      <c r="I17" s="83"/>
      <c r="J17" s="85">
        <v>5.7</v>
      </c>
      <c r="K17" s="85">
        <v>2.5</v>
      </c>
      <c r="L17" s="85">
        <v>2.2000000000000002</v>
      </c>
      <c r="M17" s="85">
        <v>2.2000000000000002</v>
      </c>
      <c r="N17" s="87">
        <f>J17*70+K17*75+L17*25+M17*45</f>
        <v>740.5</v>
      </c>
    </row>
    <row r="18" spans="1:14" s="1" customFormat="1" ht="21" customHeight="1" thickBot="1">
      <c r="A18" s="95"/>
      <c r="B18" s="96"/>
      <c r="C18" s="15" t="s">
        <v>208</v>
      </c>
      <c r="D18" s="16" t="s">
        <v>140</v>
      </c>
      <c r="E18" s="17" t="s">
        <v>42</v>
      </c>
      <c r="F18" s="17" t="s">
        <v>44</v>
      </c>
      <c r="G18" s="98"/>
      <c r="H18" s="33" t="s">
        <v>92</v>
      </c>
      <c r="I18" s="99"/>
      <c r="J18" s="100"/>
      <c r="K18" s="100"/>
      <c r="L18" s="100"/>
      <c r="M18" s="100"/>
      <c r="N18" s="88"/>
    </row>
    <row r="19" spans="1:14" s="5" customFormat="1" ht="55.15" customHeight="1" thickTop="1">
      <c r="A19" s="77">
        <v>44633</v>
      </c>
      <c r="B19" s="79" t="s">
        <v>12</v>
      </c>
      <c r="C19" s="9" t="s">
        <v>120</v>
      </c>
      <c r="D19" s="9" t="s">
        <v>141</v>
      </c>
      <c r="E19" s="18" t="s">
        <v>50</v>
      </c>
      <c r="F19" s="18" t="s">
        <v>52</v>
      </c>
      <c r="G19" s="105" t="s">
        <v>19</v>
      </c>
      <c r="H19" s="34" t="s">
        <v>93</v>
      </c>
      <c r="I19" s="92"/>
      <c r="J19" s="93">
        <v>5.7</v>
      </c>
      <c r="K19" s="93">
        <v>2.5</v>
      </c>
      <c r="L19" s="93">
        <v>2.1</v>
      </c>
      <c r="M19" s="93">
        <v>2.2000000000000002</v>
      </c>
      <c r="N19" s="101">
        <f>J19*70+K19*75+L19*25+M19*45</f>
        <v>738</v>
      </c>
    </row>
    <row r="20" spans="1:14" s="1" customFormat="1" ht="21" customHeight="1">
      <c r="A20" s="78"/>
      <c r="B20" s="80"/>
      <c r="C20" s="12" t="s">
        <v>122</v>
      </c>
      <c r="D20" s="13" t="s">
        <v>142</v>
      </c>
      <c r="E20" s="14" t="s">
        <v>51</v>
      </c>
      <c r="F20" s="14" t="s">
        <v>53</v>
      </c>
      <c r="G20" s="106"/>
      <c r="H20" s="32" t="s">
        <v>94</v>
      </c>
      <c r="I20" s="84"/>
      <c r="J20" s="86"/>
      <c r="K20" s="86"/>
      <c r="L20" s="86"/>
      <c r="M20" s="86"/>
      <c r="N20" s="102"/>
    </row>
    <row r="21" spans="1:14" s="5" customFormat="1" ht="55.15" customHeight="1">
      <c r="A21" s="77">
        <f>A19+1</f>
        <v>44634</v>
      </c>
      <c r="B21" s="79" t="s">
        <v>16</v>
      </c>
      <c r="C21" s="9" t="s">
        <v>209</v>
      </c>
      <c r="D21" s="9" t="s">
        <v>184</v>
      </c>
      <c r="E21" s="18" t="s">
        <v>60</v>
      </c>
      <c r="F21" s="18" t="s">
        <v>54</v>
      </c>
      <c r="G21" s="90" t="s">
        <v>17</v>
      </c>
      <c r="H21" s="34" t="s">
        <v>200</v>
      </c>
      <c r="I21" s="92"/>
      <c r="J21" s="93">
        <v>6</v>
      </c>
      <c r="K21" s="93">
        <v>2.5</v>
      </c>
      <c r="L21" s="93">
        <v>2.2000000000000002</v>
      </c>
      <c r="M21" s="93">
        <v>2.4</v>
      </c>
      <c r="N21" s="87">
        <f>J21*70+K21*75+L21*25+M21*45</f>
        <v>770.5</v>
      </c>
    </row>
    <row r="22" spans="1:14" s="1" customFormat="1" ht="21" customHeight="1">
      <c r="A22" s="78"/>
      <c r="B22" s="80"/>
      <c r="C22" s="12" t="s">
        <v>208</v>
      </c>
      <c r="D22" s="13" t="s">
        <v>177</v>
      </c>
      <c r="E22" s="14" t="s">
        <v>61</v>
      </c>
      <c r="F22" s="14" t="s">
        <v>55</v>
      </c>
      <c r="G22" s="91"/>
      <c r="H22" s="32" t="s">
        <v>201</v>
      </c>
      <c r="I22" s="84"/>
      <c r="J22" s="86"/>
      <c r="K22" s="86"/>
      <c r="L22" s="86"/>
      <c r="M22" s="86"/>
      <c r="N22" s="88"/>
    </row>
    <row r="23" spans="1:14" s="5" customFormat="1" ht="55.15" customHeight="1">
      <c r="A23" s="77">
        <f>A21+1</f>
        <v>44635</v>
      </c>
      <c r="B23" s="79" t="s">
        <v>9</v>
      </c>
      <c r="C23" s="9" t="s">
        <v>209</v>
      </c>
      <c r="D23" s="23" t="s">
        <v>386</v>
      </c>
      <c r="E23" s="11" t="s">
        <v>56</v>
      </c>
      <c r="F23" s="11" t="s">
        <v>384</v>
      </c>
      <c r="G23" s="81" t="s">
        <v>18</v>
      </c>
      <c r="H23" s="31" t="s">
        <v>163</v>
      </c>
      <c r="I23" s="83"/>
      <c r="J23" s="85">
        <v>5.5</v>
      </c>
      <c r="K23" s="85">
        <v>2.5</v>
      </c>
      <c r="L23" s="85">
        <v>2.2000000000000002</v>
      </c>
      <c r="M23" s="85">
        <v>2.2999999999999998</v>
      </c>
      <c r="N23" s="87">
        <f>J23*70+K23*75+L23*25+M23*45</f>
        <v>731</v>
      </c>
    </row>
    <row r="24" spans="1:14" s="1" customFormat="1" ht="21" customHeight="1">
      <c r="A24" s="78"/>
      <c r="B24" s="80"/>
      <c r="C24" s="12" t="s">
        <v>208</v>
      </c>
      <c r="D24" s="22" t="s">
        <v>150</v>
      </c>
      <c r="E24" s="14" t="s">
        <v>57</v>
      </c>
      <c r="F24" s="14" t="s">
        <v>385</v>
      </c>
      <c r="G24" s="82"/>
      <c r="H24" s="32" t="s">
        <v>164</v>
      </c>
      <c r="I24" s="84"/>
      <c r="J24" s="86"/>
      <c r="K24" s="86"/>
      <c r="L24" s="86"/>
      <c r="M24" s="86"/>
      <c r="N24" s="88"/>
    </row>
    <row r="25" spans="1:14" s="5" customFormat="1" ht="55.15" customHeight="1">
      <c r="A25" s="94">
        <f>A23+1</f>
        <v>44636</v>
      </c>
      <c r="B25" s="89" t="s">
        <v>10</v>
      </c>
      <c r="C25" s="9" t="s">
        <v>125</v>
      </c>
      <c r="D25" s="23" t="s">
        <v>380</v>
      </c>
      <c r="E25" s="11" t="s">
        <v>128</v>
      </c>
      <c r="F25" s="11" t="s">
        <v>58</v>
      </c>
      <c r="G25" s="97" t="s">
        <v>17</v>
      </c>
      <c r="H25" s="31" t="s">
        <v>161</v>
      </c>
      <c r="I25" s="83"/>
      <c r="J25" s="85">
        <v>5.6</v>
      </c>
      <c r="K25" s="85">
        <v>2.5</v>
      </c>
      <c r="L25" s="85">
        <v>2</v>
      </c>
      <c r="M25" s="85">
        <v>2.4</v>
      </c>
      <c r="N25" s="87">
        <f>J25*70+K25*75+L25*25+M25*45</f>
        <v>737.5</v>
      </c>
    </row>
    <row r="26" spans="1:14" s="1" customFormat="1" ht="21" customHeight="1">
      <c r="A26" s="78"/>
      <c r="B26" s="80"/>
      <c r="C26" s="12" t="s">
        <v>126</v>
      </c>
      <c r="D26" s="13" t="s">
        <v>144</v>
      </c>
      <c r="E26" s="14" t="s">
        <v>129</v>
      </c>
      <c r="F26" s="14" t="s">
        <v>59</v>
      </c>
      <c r="G26" s="91"/>
      <c r="H26" s="32" t="s">
        <v>162</v>
      </c>
      <c r="I26" s="84"/>
      <c r="J26" s="86"/>
      <c r="K26" s="86"/>
      <c r="L26" s="86"/>
      <c r="M26" s="86"/>
      <c r="N26" s="88"/>
    </row>
    <row r="27" spans="1:14" s="5" customFormat="1" ht="55.15" customHeight="1">
      <c r="A27" s="94">
        <f>A25+1</f>
        <v>44637</v>
      </c>
      <c r="B27" s="89" t="s">
        <v>11</v>
      </c>
      <c r="C27" s="10" t="s">
        <v>207</v>
      </c>
      <c r="D27" s="23" t="s">
        <v>381</v>
      </c>
      <c r="E27" s="11" t="s">
        <v>130</v>
      </c>
      <c r="F27" s="11" t="s">
        <v>194</v>
      </c>
      <c r="G27" s="97" t="s">
        <v>17</v>
      </c>
      <c r="H27" s="36" t="s">
        <v>159</v>
      </c>
      <c r="I27" s="83"/>
      <c r="J27" s="85">
        <v>5.6</v>
      </c>
      <c r="K27" s="85">
        <v>2.5</v>
      </c>
      <c r="L27" s="85">
        <v>2.1</v>
      </c>
      <c r="M27" s="85">
        <v>2.4</v>
      </c>
      <c r="N27" s="87">
        <f>J27*70+K27*75+L27*25+M27*45</f>
        <v>740</v>
      </c>
    </row>
    <row r="28" spans="1:14" s="1" customFormat="1" ht="21" customHeight="1" thickBot="1">
      <c r="A28" s="95"/>
      <c r="B28" s="96"/>
      <c r="C28" s="15" t="s">
        <v>208</v>
      </c>
      <c r="D28" s="24" t="s">
        <v>178</v>
      </c>
      <c r="E28" s="17" t="s">
        <v>131</v>
      </c>
      <c r="F28" s="17" t="s">
        <v>195</v>
      </c>
      <c r="G28" s="98"/>
      <c r="H28" s="37" t="s">
        <v>160</v>
      </c>
      <c r="I28" s="99"/>
      <c r="J28" s="100"/>
      <c r="K28" s="100"/>
      <c r="L28" s="100"/>
      <c r="M28" s="100"/>
      <c r="N28" s="88"/>
    </row>
    <row r="29" spans="1:14" s="5" customFormat="1" ht="55.15" customHeight="1" thickTop="1">
      <c r="A29" s="77">
        <v>44640</v>
      </c>
      <c r="B29" s="79" t="s">
        <v>12</v>
      </c>
      <c r="C29" s="9" t="s">
        <v>109</v>
      </c>
      <c r="D29" s="9" t="s">
        <v>185</v>
      </c>
      <c r="E29" s="18" t="s">
        <v>45</v>
      </c>
      <c r="F29" s="18" t="s">
        <v>47</v>
      </c>
      <c r="G29" s="105" t="s">
        <v>19</v>
      </c>
      <c r="H29" s="34" t="s">
        <v>95</v>
      </c>
      <c r="I29" s="92"/>
      <c r="J29" s="93">
        <v>5.7</v>
      </c>
      <c r="K29" s="93">
        <v>2.5</v>
      </c>
      <c r="L29" s="93">
        <v>2.2000000000000002</v>
      </c>
      <c r="M29" s="93">
        <v>2.2999999999999998</v>
      </c>
      <c r="N29" s="101">
        <f>J29*70+K29*75+L29*25+M29*45</f>
        <v>745</v>
      </c>
    </row>
    <row r="30" spans="1:14" s="1" customFormat="1" ht="21" customHeight="1">
      <c r="A30" s="78"/>
      <c r="B30" s="80"/>
      <c r="C30" s="12" t="s">
        <v>110</v>
      </c>
      <c r="D30" s="13" t="s">
        <v>186</v>
      </c>
      <c r="E30" s="14" t="s">
        <v>46</v>
      </c>
      <c r="F30" s="14" t="s">
        <v>31</v>
      </c>
      <c r="G30" s="106"/>
      <c r="H30" s="32" t="s">
        <v>134</v>
      </c>
      <c r="I30" s="84"/>
      <c r="J30" s="86"/>
      <c r="K30" s="86"/>
      <c r="L30" s="86"/>
      <c r="M30" s="86"/>
      <c r="N30" s="102"/>
    </row>
    <row r="31" spans="1:14" s="5" customFormat="1" ht="55.15" customHeight="1">
      <c r="A31" s="77">
        <f>A29+1</f>
        <v>44641</v>
      </c>
      <c r="B31" s="79" t="s">
        <v>16</v>
      </c>
      <c r="C31" s="9" t="s">
        <v>209</v>
      </c>
      <c r="D31" s="25" t="s">
        <v>187</v>
      </c>
      <c r="E31" s="18" t="s">
        <v>48</v>
      </c>
      <c r="F31" s="18" t="s">
        <v>62</v>
      </c>
      <c r="G31" s="90" t="s">
        <v>17</v>
      </c>
      <c r="H31" s="34" t="s">
        <v>96</v>
      </c>
      <c r="I31" s="109"/>
      <c r="J31" s="93">
        <v>5.5</v>
      </c>
      <c r="K31" s="93">
        <v>2.5</v>
      </c>
      <c r="L31" s="93">
        <v>2.1</v>
      </c>
      <c r="M31" s="93">
        <v>2.2999999999999998</v>
      </c>
      <c r="N31" s="87">
        <f>J31*70+K31*75+L31*25+M31*45</f>
        <v>728.5</v>
      </c>
    </row>
    <row r="32" spans="1:14" s="1" customFormat="1" ht="21" customHeight="1">
      <c r="A32" s="78"/>
      <c r="B32" s="80"/>
      <c r="C32" s="12" t="s">
        <v>208</v>
      </c>
      <c r="D32" s="22" t="s">
        <v>175</v>
      </c>
      <c r="E32" s="14" t="s">
        <v>49</v>
      </c>
      <c r="F32" s="14" t="s">
        <v>63</v>
      </c>
      <c r="G32" s="91"/>
      <c r="H32" s="32" t="s">
        <v>97</v>
      </c>
      <c r="I32" s="84"/>
      <c r="J32" s="86"/>
      <c r="K32" s="86"/>
      <c r="L32" s="86"/>
      <c r="M32" s="86"/>
      <c r="N32" s="88"/>
    </row>
    <row r="33" spans="1:14" s="5" customFormat="1" ht="55.15" customHeight="1">
      <c r="A33" s="77">
        <f>A31+1</f>
        <v>44642</v>
      </c>
      <c r="B33" s="79" t="s">
        <v>9</v>
      </c>
      <c r="C33" s="9" t="s">
        <v>209</v>
      </c>
      <c r="D33" s="10" t="s">
        <v>176</v>
      </c>
      <c r="E33" s="11" t="s">
        <v>64</v>
      </c>
      <c r="F33" s="11" t="s">
        <v>389</v>
      </c>
      <c r="G33" s="81" t="s">
        <v>18</v>
      </c>
      <c r="H33" s="31" t="s">
        <v>98</v>
      </c>
      <c r="I33" s="83"/>
      <c r="J33" s="85">
        <v>5.5</v>
      </c>
      <c r="K33" s="85">
        <v>2.5</v>
      </c>
      <c r="L33" s="85">
        <v>2.2000000000000002</v>
      </c>
      <c r="M33" s="85">
        <v>2.5</v>
      </c>
      <c r="N33" s="87">
        <f>J33*70+K33*75+L33*25+M33*45</f>
        <v>740</v>
      </c>
    </row>
    <row r="34" spans="1:14" s="1" customFormat="1" ht="21" customHeight="1">
      <c r="A34" s="78"/>
      <c r="B34" s="80"/>
      <c r="C34" s="12" t="s">
        <v>208</v>
      </c>
      <c r="D34" s="13" t="s">
        <v>172</v>
      </c>
      <c r="E34" s="14" t="s">
        <v>65</v>
      </c>
      <c r="F34" s="14" t="s">
        <v>390</v>
      </c>
      <c r="G34" s="82"/>
      <c r="H34" s="32" t="s">
        <v>99</v>
      </c>
      <c r="I34" s="84"/>
      <c r="J34" s="86"/>
      <c r="K34" s="86"/>
      <c r="L34" s="86"/>
      <c r="M34" s="86"/>
      <c r="N34" s="88"/>
    </row>
    <row r="35" spans="1:14" s="5" customFormat="1" ht="55.15" customHeight="1">
      <c r="A35" s="94">
        <f>A33+1</f>
        <v>44643</v>
      </c>
      <c r="B35" s="89" t="s">
        <v>10</v>
      </c>
      <c r="C35" s="9" t="s">
        <v>115</v>
      </c>
      <c r="D35" s="10" t="s">
        <v>170</v>
      </c>
      <c r="E35" s="11" t="s">
        <v>38</v>
      </c>
      <c r="F35" s="11" t="s">
        <v>196</v>
      </c>
      <c r="G35" s="97" t="s">
        <v>17</v>
      </c>
      <c r="H35" s="31" t="s">
        <v>202</v>
      </c>
      <c r="I35" s="83"/>
      <c r="J35" s="85">
        <v>3</v>
      </c>
      <c r="K35" s="85">
        <v>2.5</v>
      </c>
      <c r="L35" s="85">
        <v>2.1</v>
      </c>
      <c r="M35" s="85">
        <v>2.2999999999999998</v>
      </c>
      <c r="N35" s="87">
        <f>J35*70+K35*75+L35*25+M35*45</f>
        <v>553.5</v>
      </c>
    </row>
    <row r="36" spans="1:14" s="1" customFormat="1" ht="21" customHeight="1">
      <c r="A36" s="78"/>
      <c r="B36" s="80"/>
      <c r="C36" s="12" t="s">
        <v>116</v>
      </c>
      <c r="D36" s="13" t="s">
        <v>171</v>
      </c>
      <c r="E36" s="14" t="s">
        <v>67</v>
      </c>
      <c r="F36" s="14" t="s">
        <v>197</v>
      </c>
      <c r="G36" s="91"/>
      <c r="H36" s="32" t="s">
        <v>203</v>
      </c>
      <c r="I36" s="84"/>
      <c r="J36" s="86"/>
      <c r="K36" s="86"/>
      <c r="L36" s="86"/>
      <c r="M36" s="86"/>
      <c r="N36" s="88"/>
    </row>
    <row r="37" spans="1:14" s="5" customFormat="1" ht="55.15" customHeight="1">
      <c r="A37" s="94">
        <f>A35+1</f>
        <v>44644</v>
      </c>
      <c r="B37" s="89" t="s">
        <v>11</v>
      </c>
      <c r="C37" s="9" t="s">
        <v>209</v>
      </c>
      <c r="D37" s="10" t="s">
        <v>188</v>
      </c>
      <c r="E37" s="11" t="s">
        <v>86</v>
      </c>
      <c r="F37" s="11" t="s">
        <v>68</v>
      </c>
      <c r="G37" s="97" t="s">
        <v>17</v>
      </c>
      <c r="H37" s="29" t="s">
        <v>157</v>
      </c>
      <c r="I37" s="83"/>
      <c r="J37" s="85">
        <v>5.6</v>
      </c>
      <c r="K37" s="85">
        <v>2.5</v>
      </c>
      <c r="L37" s="85">
        <v>2</v>
      </c>
      <c r="M37" s="85">
        <v>2.4</v>
      </c>
      <c r="N37" s="87">
        <f>J37*70+K37*75+L37*25+M37*45</f>
        <v>737.5</v>
      </c>
    </row>
    <row r="38" spans="1:14" s="1" customFormat="1" ht="21" customHeight="1">
      <c r="A38" s="78"/>
      <c r="B38" s="80"/>
      <c r="C38" s="12" t="s">
        <v>208</v>
      </c>
      <c r="D38" s="13" t="s">
        <v>144</v>
      </c>
      <c r="E38" s="14" t="s">
        <v>61</v>
      </c>
      <c r="F38" s="14" t="s">
        <v>69</v>
      </c>
      <c r="G38" s="91"/>
      <c r="H38" s="32" t="s">
        <v>158</v>
      </c>
      <c r="I38" s="84"/>
      <c r="J38" s="86"/>
      <c r="K38" s="86"/>
      <c r="L38" s="86"/>
      <c r="M38" s="86"/>
      <c r="N38" s="88"/>
    </row>
    <row r="39" spans="1:14" s="5" customFormat="1" ht="55.15" customHeight="1">
      <c r="A39" s="94">
        <v>44645</v>
      </c>
      <c r="B39" s="89" t="s">
        <v>21</v>
      </c>
      <c r="C39" s="10" t="s">
        <v>119</v>
      </c>
      <c r="D39" s="10" t="s">
        <v>189</v>
      </c>
      <c r="E39" s="44" t="s">
        <v>387</v>
      </c>
      <c r="F39" s="11" t="s">
        <v>70</v>
      </c>
      <c r="G39" s="110" t="s">
        <v>19</v>
      </c>
      <c r="H39" s="31" t="s">
        <v>100</v>
      </c>
      <c r="I39" s="83"/>
      <c r="J39" s="85">
        <v>5.5</v>
      </c>
      <c r="K39" s="85">
        <v>2.5</v>
      </c>
      <c r="L39" s="85">
        <v>2.1</v>
      </c>
      <c r="M39" s="85">
        <v>2.2999999999999998</v>
      </c>
      <c r="N39" s="87">
        <f>J39*70+K39*75+L39*25+M39*45</f>
        <v>728.5</v>
      </c>
    </row>
    <row r="40" spans="1:14" s="1" customFormat="1" ht="21" customHeight="1" thickBot="1">
      <c r="A40" s="95"/>
      <c r="B40" s="96"/>
      <c r="C40" s="15" t="s">
        <v>121</v>
      </c>
      <c r="D40" s="16" t="s">
        <v>190</v>
      </c>
      <c r="E40" s="50" t="s">
        <v>388</v>
      </c>
      <c r="F40" s="17" t="s">
        <v>71</v>
      </c>
      <c r="G40" s="111"/>
      <c r="H40" s="33" t="s">
        <v>133</v>
      </c>
      <c r="I40" s="99"/>
      <c r="J40" s="100"/>
      <c r="K40" s="100"/>
      <c r="L40" s="100"/>
      <c r="M40" s="100"/>
      <c r="N40" s="88"/>
    </row>
    <row r="41" spans="1:14" s="5" customFormat="1" ht="55.15" customHeight="1" thickTop="1">
      <c r="A41" s="103">
        <v>44647</v>
      </c>
      <c r="B41" s="104" t="s">
        <v>12</v>
      </c>
      <c r="C41" s="9" t="s">
        <v>123</v>
      </c>
      <c r="D41" s="25" t="s">
        <v>191</v>
      </c>
      <c r="E41" s="18" t="s">
        <v>72</v>
      </c>
      <c r="F41" s="18" t="s">
        <v>73</v>
      </c>
      <c r="G41" s="105" t="s">
        <v>19</v>
      </c>
      <c r="H41" s="34" t="s">
        <v>101</v>
      </c>
      <c r="I41" s="92"/>
      <c r="J41" s="93">
        <v>5.5</v>
      </c>
      <c r="K41" s="93">
        <v>2.5</v>
      </c>
      <c r="L41" s="93">
        <v>2.2000000000000002</v>
      </c>
      <c r="M41" s="93">
        <v>2.4</v>
      </c>
      <c r="N41" s="101">
        <f>J41*70+K41*75+L41*25+M41*45</f>
        <v>735.5</v>
      </c>
    </row>
    <row r="42" spans="1:14" s="1" customFormat="1" ht="21" customHeight="1">
      <c r="A42" s="78"/>
      <c r="B42" s="80"/>
      <c r="C42" s="12" t="s">
        <v>124</v>
      </c>
      <c r="D42" s="26" t="s">
        <v>192</v>
      </c>
      <c r="E42" s="14" t="s">
        <v>132</v>
      </c>
      <c r="F42" s="14" t="s">
        <v>74</v>
      </c>
      <c r="G42" s="106"/>
      <c r="H42" s="32" t="s">
        <v>102</v>
      </c>
      <c r="I42" s="84"/>
      <c r="J42" s="86"/>
      <c r="K42" s="86"/>
      <c r="L42" s="86"/>
      <c r="M42" s="86"/>
      <c r="N42" s="102"/>
    </row>
    <row r="43" spans="1:14" s="5" customFormat="1" ht="55.15" customHeight="1">
      <c r="A43" s="77">
        <f>A41+1</f>
        <v>44648</v>
      </c>
      <c r="B43" s="79" t="s">
        <v>16</v>
      </c>
      <c r="C43" s="9" t="s">
        <v>209</v>
      </c>
      <c r="D43" s="9" t="s">
        <v>139</v>
      </c>
      <c r="E43" s="18" t="s">
        <v>75</v>
      </c>
      <c r="F43" s="18" t="s">
        <v>77</v>
      </c>
      <c r="G43" s="90" t="s">
        <v>17</v>
      </c>
      <c r="H43" s="34" t="s">
        <v>103</v>
      </c>
      <c r="I43" s="109" t="s">
        <v>206</v>
      </c>
      <c r="J43" s="93">
        <v>5.8</v>
      </c>
      <c r="K43" s="93">
        <v>2.5</v>
      </c>
      <c r="L43" s="93">
        <v>2</v>
      </c>
      <c r="M43" s="93">
        <v>2.2999999999999998</v>
      </c>
      <c r="N43" s="87">
        <f>J43*70+K43*75+L43*25+M43*45</f>
        <v>747</v>
      </c>
    </row>
    <row r="44" spans="1:14" s="1" customFormat="1" ht="21" customHeight="1">
      <c r="A44" s="78"/>
      <c r="B44" s="80"/>
      <c r="C44" s="12" t="s">
        <v>208</v>
      </c>
      <c r="D44" s="13" t="s">
        <v>177</v>
      </c>
      <c r="E44" s="14" t="s">
        <v>76</v>
      </c>
      <c r="F44" s="14" t="s">
        <v>78</v>
      </c>
      <c r="G44" s="91"/>
      <c r="H44" s="32" t="s">
        <v>104</v>
      </c>
      <c r="I44" s="84"/>
      <c r="J44" s="86"/>
      <c r="K44" s="86"/>
      <c r="L44" s="86"/>
      <c r="M44" s="86"/>
      <c r="N44" s="88"/>
    </row>
    <row r="45" spans="1:14" s="5" customFormat="1" ht="55.15" customHeight="1">
      <c r="A45" s="77">
        <f>A43+1</f>
        <v>44649</v>
      </c>
      <c r="B45" s="79" t="s">
        <v>9</v>
      </c>
      <c r="C45" s="9" t="s">
        <v>209</v>
      </c>
      <c r="D45" s="10" t="s">
        <v>173</v>
      </c>
      <c r="E45" s="11" t="s">
        <v>393</v>
      </c>
      <c r="F45" s="11" t="s">
        <v>391</v>
      </c>
      <c r="G45" s="81" t="s">
        <v>18</v>
      </c>
      <c r="H45" s="31" t="s">
        <v>105</v>
      </c>
      <c r="I45" s="83"/>
      <c r="J45" s="85">
        <v>5.6</v>
      </c>
      <c r="K45" s="85">
        <v>2.5</v>
      </c>
      <c r="L45" s="85">
        <v>2.1</v>
      </c>
      <c r="M45" s="85">
        <v>2.2000000000000002</v>
      </c>
      <c r="N45" s="87">
        <f>J45*70+K45*75+L45*25+M45*45</f>
        <v>731</v>
      </c>
    </row>
    <row r="46" spans="1:14" s="1" customFormat="1" ht="21" customHeight="1">
      <c r="A46" s="78"/>
      <c r="B46" s="80"/>
      <c r="C46" s="12" t="s">
        <v>208</v>
      </c>
      <c r="D46" s="13" t="s">
        <v>146</v>
      </c>
      <c r="E46" s="14" t="s">
        <v>394</v>
      </c>
      <c r="F46" s="14" t="s">
        <v>392</v>
      </c>
      <c r="G46" s="82"/>
      <c r="H46" s="32" t="s">
        <v>106</v>
      </c>
      <c r="I46" s="84"/>
      <c r="J46" s="86"/>
      <c r="K46" s="86"/>
      <c r="L46" s="86"/>
      <c r="M46" s="86"/>
      <c r="N46" s="88"/>
    </row>
    <row r="47" spans="1:14" s="5" customFormat="1" ht="55.15" customHeight="1">
      <c r="A47" s="94">
        <f>A45+1</f>
        <v>44650</v>
      </c>
      <c r="B47" s="89" t="s">
        <v>10</v>
      </c>
      <c r="C47" s="9" t="s">
        <v>375</v>
      </c>
      <c r="D47" s="23" t="s">
        <v>151</v>
      </c>
      <c r="E47" s="11" t="s">
        <v>81</v>
      </c>
      <c r="F47" s="11" t="s">
        <v>382</v>
      </c>
      <c r="G47" s="97" t="s">
        <v>17</v>
      </c>
      <c r="H47" s="31" t="s">
        <v>204</v>
      </c>
      <c r="I47" s="83"/>
      <c r="J47" s="85">
        <v>6</v>
      </c>
      <c r="K47" s="85">
        <v>2.5</v>
      </c>
      <c r="L47" s="85">
        <v>2</v>
      </c>
      <c r="M47" s="85">
        <v>2.5</v>
      </c>
      <c r="N47" s="87">
        <f>J47*70+K47*75+L47*25+M47*45</f>
        <v>770</v>
      </c>
    </row>
    <row r="48" spans="1:14" s="1" customFormat="1" ht="21" customHeight="1">
      <c r="A48" s="78"/>
      <c r="B48" s="80"/>
      <c r="C48" s="12" t="s">
        <v>376</v>
      </c>
      <c r="D48" s="22" t="s">
        <v>193</v>
      </c>
      <c r="E48" s="14" t="s">
        <v>82</v>
      </c>
      <c r="F48" s="14" t="s">
        <v>383</v>
      </c>
      <c r="G48" s="91"/>
      <c r="H48" s="32" t="s">
        <v>205</v>
      </c>
      <c r="I48" s="84"/>
      <c r="J48" s="86"/>
      <c r="K48" s="86"/>
      <c r="L48" s="86"/>
      <c r="M48" s="86"/>
      <c r="N48" s="88"/>
    </row>
    <row r="49" spans="1:14" s="5" customFormat="1" ht="55.15" customHeight="1">
      <c r="A49" s="94">
        <f>A47+1</f>
        <v>44651</v>
      </c>
      <c r="B49" s="89" t="s">
        <v>11</v>
      </c>
      <c r="C49" s="10" t="s">
        <v>207</v>
      </c>
      <c r="D49" s="10" t="s">
        <v>183</v>
      </c>
      <c r="E49" s="11" t="s">
        <v>137</v>
      </c>
      <c r="F49" s="11" t="s">
        <v>84</v>
      </c>
      <c r="G49" s="97" t="s">
        <v>17</v>
      </c>
      <c r="H49" s="31" t="s">
        <v>155</v>
      </c>
      <c r="I49" s="83"/>
      <c r="J49" s="85">
        <v>5.6</v>
      </c>
      <c r="K49" s="85">
        <v>2.5</v>
      </c>
      <c r="L49" s="85">
        <v>2.2000000000000002</v>
      </c>
      <c r="M49" s="85">
        <v>2.2999999999999998</v>
      </c>
      <c r="N49" s="87">
        <f>J49*70+K49*75+L49*25+M49*45</f>
        <v>738</v>
      </c>
    </row>
    <row r="50" spans="1:14" s="1" customFormat="1" ht="21" customHeight="1" thickBot="1">
      <c r="A50" s="95"/>
      <c r="B50" s="96"/>
      <c r="C50" s="15" t="s">
        <v>208</v>
      </c>
      <c r="D50" s="16" t="s">
        <v>174</v>
      </c>
      <c r="E50" s="17" t="s">
        <v>138</v>
      </c>
      <c r="F50" s="17" t="s">
        <v>85</v>
      </c>
      <c r="G50" s="98"/>
      <c r="H50" s="33" t="s">
        <v>156</v>
      </c>
      <c r="I50" s="99"/>
      <c r="J50" s="100"/>
      <c r="K50" s="100"/>
      <c r="L50" s="100"/>
      <c r="M50" s="100"/>
      <c r="N50" s="112"/>
    </row>
    <row r="51" spans="1:14" ht="48" customHeight="1" thickTop="1">
      <c r="A51" s="113" t="s">
        <v>20</v>
      </c>
      <c r="B51" s="113"/>
      <c r="C51" s="114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</sheetData>
  <mergeCells count="220">
    <mergeCell ref="L49:L50"/>
    <mergeCell ref="M49:M50"/>
    <mergeCell ref="N49:N50"/>
    <mergeCell ref="A51:M51"/>
    <mergeCell ref="A49:A50"/>
    <mergeCell ref="B49:B50"/>
    <mergeCell ref="G49:G50"/>
    <mergeCell ref="I49:I50"/>
    <mergeCell ref="J49:J50"/>
    <mergeCell ref="K49:K50"/>
    <mergeCell ref="A47:A48"/>
    <mergeCell ref="B47:B48"/>
    <mergeCell ref="G47:G48"/>
    <mergeCell ref="I47:I48"/>
    <mergeCell ref="J47:J48"/>
    <mergeCell ref="K47:K48"/>
    <mergeCell ref="L47:L48"/>
    <mergeCell ref="M47:M48"/>
    <mergeCell ref="N47:N48"/>
    <mergeCell ref="A45:A46"/>
    <mergeCell ref="B45:B46"/>
    <mergeCell ref="G45:G46"/>
    <mergeCell ref="I45:I46"/>
    <mergeCell ref="J45:J46"/>
    <mergeCell ref="K45:K46"/>
    <mergeCell ref="L45:L46"/>
    <mergeCell ref="M45:M46"/>
    <mergeCell ref="N45:N46"/>
    <mergeCell ref="L41:L42"/>
    <mergeCell ref="M41:M42"/>
    <mergeCell ref="N41:N42"/>
    <mergeCell ref="A43:A44"/>
    <mergeCell ref="B43:B44"/>
    <mergeCell ref="G43:G44"/>
    <mergeCell ref="I43:I44"/>
    <mergeCell ref="J43:J44"/>
    <mergeCell ref="K43:K44"/>
    <mergeCell ref="L43:L44"/>
    <mergeCell ref="A41:A42"/>
    <mergeCell ref="B41:B42"/>
    <mergeCell ref="G41:G42"/>
    <mergeCell ref="I41:I42"/>
    <mergeCell ref="J41:J42"/>
    <mergeCell ref="K41:K42"/>
    <mergeCell ref="M43:M44"/>
    <mergeCell ref="N43:N44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L33:L34"/>
    <mergeCell ref="M33:M34"/>
    <mergeCell ref="N33:N34"/>
    <mergeCell ref="A35:A36"/>
    <mergeCell ref="B35:B36"/>
    <mergeCell ref="G35:G36"/>
    <mergeCell ref="I35:I36"/>
    <mergeCell ref="J35:J36"/>
    <mergeCell ref="K35:K36"/>
    <mergeCell ref="L35:L36"/>
    <mergeCell ref="A33:A34"/>
    <mergeCell ref="B33:B34"/>
    <mergeCell ref="G33:G34"/>
    <mergeCell ref="I33:I34"/>
    <mergeCell ref="J33:J34"/>
    <mergeCell ref="K33:K34"/>
    <mergeCell ref="M35:M36"/>
    <mergeCell ref="N35:N36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L25:L26"/>
    <mergeCell ref="M25:M26"/>
    <mergeCell ref="N25:N26"/>
    <mergeCell ref="A27:A28"/>
    <mergeCell ref="B27:B28"/>
    <mergeCell ref="G27:G28"/>
    <mergeCell ref="I27:I28"/>
    <mergeCell ref="J27:J28"/>
    <mergeCell ref="K27:K28"/>
    <mergeCell ref="L27:L28"/>
    <mergeCell ref="A25:A26"/>
    <mergeCell ref="B25:B26"/>
    <mergeCell ref="G25:G26"/>
    <mergeCell ref="I25:I26"/>
    <mergeCell ref="J25:J26"/>
    <mergeCell ref="K25:K26"/>
    <mergeCell ref="M27:M28"/>
    <mergeCell ref="N27:N28"/>
    <mergeCell ref="A23:A24"/>
    <mergeCell ref="B23:B24"/>
    <mergeCell ref="G23:G24"/>
    <mergeCell ref="I23:I24"/>
    <mergeCell ref="J23:J24"/>
    <mergeCell ref="K23:K24"/>
    <mergeCell ref="L23:L24"/>
    <mergeCell ref="M23:M24"/>
    <mergeCell ref="N23:N24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L17:L18"/>
    <mergeCell ref="M17:M18"/>
    <mergeCell ref="N17:N18"/>
    <mergeCell ref="A19:A20"/>
    <mergeCell ref="B19:B20"/>
    <mergeCell ref="G19:G20"/>
    <mergeCell ref="I19:I20"/>
    <mergeCell ref="J19:J20"/>
    <mergeCell ref="K19:K20"/>
    <mergeCell ref="L19:L20"/>
    <mergeCell ref="A17:A18"/>
    <mergeCell ref="B17:B18"/>
    <mergeCell ref="G17:G18"/>
    <mergeCell ref="I17:I18"/>
    <mergeCell ref="J17:J18"/>
    <mergeCell ref="K17:K18"/>
    <mergeCell ref="M19:M20"/>
    <mergeCell ref="N19:N20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A13:A14"/>
    <mergeCell ref="B13:B14"/>
    <mergeCell ref="G13:G14"/>
    <mergeCell ref="I13:I14"/>
    <mergeCell ref="J13:J14"/>
    <mergeCell ref="K13:K14"/>
    <mergeCell ref="L13:L14"/>
    <mergeCell ref="M13:M14"/>
    <mergeCell ref="N13:N14"/>
    <mergeCell ref="L9:L10"/>
    <mergeCell ref="M9:M10"/>
    <mergeCell ref="N9:N10"/>
    <mergeCell ref="A11:A12"/>
    <mergeCell ref="B11:B12"/>
    <mergeCell ref="G11:G12"/>
    <mergeCell ref="I11:I12"/>
    <mergeCell ref="J11:J12"/>
    <mergeCell ref="K11:K12"/>
    <mergeCell ref="L11:L12"/>
    <mergeCell ref="A9:A10"/>
    <mergeCell ref="B9:B10"/>
    <mergeCell ref="G9:G10"/>
    <mergeCell ref="I9:I10"/>
    <mergeCell ref="J9:J10"/>
    <mergeCell ref="K9:K10"/>
    <mergeCell ref="M11:M12"/>
    <mergeCell ref="N11:N12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1:N1"/>
    <mergeCell ref="A2:B2"/>
    <mergeCell ref="E2:F2"/>
    <mergeCell ref="A3:A4"/>
    <mergeCell ref="B3:B4"/>
    <mergeCell ref="G3:G4"/>
    <mergeCell ref="I3:I4"/>
    <mergeCell ref="J3:J4"/>
    <mergeCell ref="K3:K4"/>
    <mergeCell ref="L3:L4"/>
    <mergeCell ref="M3:M4"/>
    <mergeCell ref="N3:N4"/>
  </mergeCells>
  <phoneticPr fontId="4" type="noConversion"/>
  <printOptions horizontalCentered="1"/>
  <pageMargins left="0" right="0" top="0.39370078740157483" bottom="0" header="0" footer="0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445B-D2A6-4B1F-ABF8-4D29267C55C3}">
  <sheetPr>
    <pageSetUpPr fitToPage="1"/>
  </sheetPr>
  <dimension ref="A1:O52"/>
  <sheetViews>
    <sheetView view="pageBreakPreview" zoomScale="25" zoomScaleSheetLayoutView="25" workbookViewId="0">
      <selection activeCell="I5" sqref="I5:I6"/>
    </sheetView>
  </sheetViews>
  <sheetFormatPr defaultRowHeight="27.75"/>
  <cols>
    <col min="1" max="1" width="6.25" style="2" customWidth="1"/>
    <col min="2" max="2" width="3.625" style="1" customWidth="1"/>
    <col min="3" max="3" width="27.5" style="21" customWidth="1"/>
    <col min="4" max="4" width="38.875" style="21" customWidth="1"/>
    <col min="5" max="7" width="37.625" style="21" customWidth="1"/>
    <col min="8" max="8" width="10.875" style="21" customWidth="1"/>
    <col min="9" max="9" width="32" style="21" customWidth="1"/>
    <col min="10" max="10" width="4.625" style="21" customWidth="1"/>
    <col min="11" max="15" width="4.625" customWidth="1"/>
  </cols>
  <sheetData>
    <row r="1" spans="1:15" ht="88.1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31.9" customHeight="1" thickBot="1">
      <c r="A2" s="73" t="s">
        <v>0</v>
      </c>
      <c r="B2" s="74"/>
      <c r="C2" s="40" t="s">
        <v>1</v>
      </c>
      <c r="D2" s="41" t="s">
        <v>2</v>
      </c>
      <c r="E2" s="115" t="s">
        <v>3</v>
      </c>
      <c r="F2" s="116"/>
      <c r="G2" s="116"/>
      <c r="H2" s="8" t="s">
        <v>4</v>
      </c>
      <c r="I2" s="42" t="s">
        <v>5</v>
      </c>
      <c r="J2" s="43" t="s">
        <v>15</v>
      </c>
      <c r="K2" s="3" t="s">
        <v>13</v>
      </c>
      <c r="L2" s="3" t="s">
        <v>14</v>
      </c>
      <c r="M2" s="3" t="s">
        <v>6</v>
      </c>
      <c r="N2" s="3" t="s">
        <v>7</v>
      </c>
      <c r="O2" s="4" t="s">
        <v>8</v>
      </c>
    </row>
    <row r="3" spans="1:15" ht="55.15" customHeight="1">
      <c r="A3" s="77">
        <v>44621</v>
      </c>
      <c r="B3" s="79" t="s">
        <v>9</v>
      </c>
      <c r="C3" s="9" t="s">
        <v>209</v>
      </c>
      <c r="D3" s="9" t="s">
        <v>210</v>
      </c>
      <c r="E3" s="44" t="s">
        <v>353</v>
      </c>
      <c r="F3" s="44" t="s">
        <v>211</v>
      </c>
      <c r="G3" s="44" t="s">
        <v>212</v>
      </c>
      <c r="H3" s="81" t="s">
        <v>18</v>
      </c>
      <c r="I3" s="31" t="s">
        <v>213</v>
      </c>
      <c r="J3" s="117"/>
      <c r="K3" s="85">
        <v>5.7</v>
      </c>
      <c r="L3" s="85">
        <v>2.5</v>
      </c>
      <c r="M3" s="85">
        <v>2.1</v>
      </c>
      <c r="N3" s="85">
        <v>2.5</v>
      </c>
      <c r="O3" s="119">
        <v>744.5</v>
      </c>
    </row>
    <row r="4" spans="1:15" ht="21" customHeight="1">
      <c r="A4" s="78"/>
      <c r="B4" s="80"/>
      <c r="C4" s="12" t="s">
        <v>208</v>
      </c>
      <c r="D4" s="12" t="s">
        <v>214</v>
      </c>
      <c r="E4" s="45" t="s">
        <v>354</v>
      </c>
      <c r="F4" s="45" t="s">
        <v>215</v>
      </c>
      <c r="G4" s="45" t="s">
        <v>216</v>
      </c>
      <c r="H4" s="82"/>
      <c r="I4" s="32" t="s">
        <v>217</v>
      </c>
      <c r="J4" s="118"/>
      <c r="K4" s="86"/>
      <c r="L4" s="86"/>
      <c r="M4" s="86"/>
      <c r="N4" s="86"/>
      <c r="O4" s="120"/>
    </row>
    <row r="5" spans="1:15" ht="55.15" customHeight="1">
      <c r="A5" s="77">
        <f>A3+1</f>
        <v>44622</v>
      </c>
      <c r="B5" s="89" t="s">
        <v>10</v>
      </c>
      <c r="C5" s="9" t="s">
        <v>107</v>
      </c>
      <c r="D5" s="25" t="s">
        <v>218</v>
      </c>
      <c r="E5" s="11" t="s">
        <v>23</v>
      </c>
      <c r="F5" s="11" t="s">
        <v>25</v>
      </c>
      <c r="G5" s="46" t="s">
        <v>219</v>
      </c>
      <c r="H5" s="90" t="s">
        <v>17</v>
      </c>
      <c r="I5" s="31" t="s">
        <v>402</v>
      </c>
      <c r="J5" s="121"/>
      <c r="K5" s="93">
        <v>6.2</v>
      </c>
      <c r="L5" s="93">
        <v>2.5</v>
      </c>
      <c r="M5" s="93">
        <v>2.2000000000000002</v>
      </c>
      <c r="N5" s="93">
        <v>2.4</v>
      </c>
      <c r="O5" s="119">
        <v>775</v>
      </c>
    </row>
    <row r="6" spans="1:15" ht="21" customHeight="1">
      <c r="A6" s="78"/>
      <c r="B6" s="80"/>
      <c r="C6" s="12" t="s">
        <v>108</v>
      </c>
      <c r="D6" s="47" t="s">
        <v>220</v>
      </c>
      <c r="E6" s="14" t="s">
        <v>24</v>
      </c>
      <c r="F6" s="14" t="s">
        <v>26</v>
      </c>
      <c r="G6" s="48" t="s">
        <v>221</v>
      </c>
      <c r="H6" s="91"/>
      <c r="I6" s="32" t="s">
        <v>404</v>
      </c>
      <c r="J6" s="118"/>
      <c r="K6" s="86"/>
      <c r="L6" s="86"/>
      <c r="M6" s="86"/>
      <c r="N6" s="86"/>
      <c r="O6" s="120"/>
    </row>
    <row r="7" spans="1:15" ht="55.15" customHeight="1">
      <c r="A7" s="94">
        <f>A5+1</f>
        <v>44623</v>
      </c>
      <c r="B7" s="89" t="s">
        <v>11</v>
      </c>
      <c r="C7" s="10" t="s">
        <v>207</v>
      </c>
      <c r="D7" s="23" t="s">
        <v>222</v>
      </c>
      <c r="E7" s="11" t="s">
        <v>27</v>
      </c>
      <c r="F7" s="44" t="s">
        <v>223</v>
      </c>
      <c r="G7" s="44" t="s">
        <v>224</v>
      </c>
      <c r="H7" s="97" t="s">
        <v>17</v>
      </c>
      <c r="I7" s="31" t="s">
        <v>87</v>
      </c>
      <c r="J7" s="117"/>
      <c r="K7" s="85">
        <v>5.6</v>
      </c>
      <c r="L7" s="85">
        <v>2.5</v>
      </c>
      <c r="M7" s="85">
        <v>2.2999999999999998</v>
      </c>
      <c r="N7" s="85">
        <v>2.4</v>
      </c>
      <c r="O7" s="119">
        <v>738</v>
      </c>
    </row>
    <row r="8" spans="1:15" ht="20.45" customHeight="1" thickBot="1">
      <c r="A8" s="95"/>
      <c r="B8" s="96"/>
      <c r="C8" s="15" t="s">
        <v>208</v>
      </c>
      <c r="D8" s="49" t="s">
        <v>225</v>
      </c>
      <c r="E8" s="17" t="s">
        <v>226</v>
      </c>
      <c r="F8" s="17" t="s">
        <v>227</v>
      </c>
      <c r="G8" s="50" t="s">
        <v>228</v>
      </c>
      <c r="H8" s="98"/>
      <c r="I8" s="33" t="s">
        <v>88</v>
      </c>
      <c r="J8" s="122"/>
      <c r="K8" s="100"/>
      <c r="L8" s="100"/>
      <c r="M8" s="100"/>
      <c r="N8" s="100"/>
      <c r="O8" s="123"/>
    </row>
    <row r="9" spans="1:15" ht="55.15" customHeight="1" thickTop="1">
      <c r="A9" s="103">
        <v>44626</v>
      </c>
      <c r="B9" s="104" t="s">
        <v>12</v>
      </c>
      <c r="C9" s="9" t="s">
        <v>112</v>
      </c>
      <c r="D9" s="25" t="s">
        <v>355</v>
      </c>
      <c r="E9" s="51" t="s">
        <v>229</v>
      </c>
      <c r="F9" s="18" t="s">
        <v>135</v>
      </c>
      <c r="G9" s="51" t="s">
        <v>230</v>
      </c>
      <c r="H9" s="105" t="s">
        <v>19</v>
      </c>
      <c r="I9" s="35" t="s">
        <v>343</v>
      </c>
      <c r="J9" s="121"/>
      <c r="K9" s="93">
        <v>5.7</v>
      </c>
      <c r="L9" s="93">
        <v>2.5</v>
      </c>
      <c r="M9" s="93">
        <v>2.2000000000000002</v>
      </c>
      <c r="N9" s="93">
        <v>2.4</v>
      </c>
      <c r="O9" s="124">
        <v>742.5</v>
      </c>
    </row>
    <row r="10" spans="1:15" ht="21" customHeight="1">
      <c r="A10" s="78"/>
      <c r="B10" s="80"/>
      <c r="C10" s="12" t="s">
        <v>114</v>
      </c>
      <c r="D10" s="52" t="s">
        <v>356</v>
      </c>
      <c r="E10" s="14" t="s">
        <v>231</v>
      </c>
      <c r="F10" s="14" t="s">
        <v>31</v>
      </c>
      <c r="G10" s="45" t="s">
        <v>232</v>
      </c>
      <c r="H10" s="106"/>
      <c r="I10" s="30" t="s">
        <v>162</v>
      </c>
      <c r="J10" s="118"/>
      <c r="K10" s="86"/>
      <c r="L10" s="86"/>
      <c r="M10" s="86"/>
      <c r="N10" s="86"/>
      <c r="O10" s="120"/>
    </row>
    <row r="11" spans="1:15" ht="55.15" customHeight="1">
      <c r="A11" s="77">
        <f>A9+1</f>
        <v>44627</v>
      </c>
      <c r="B11" s="79" t="s">
        <v>16</v>
      </c>
      <c r="C11" s="9" t="s">
        <v>209</v>
      </c>
      <c r="D11" s="25" t="s">
        <v>233</v>
      </c>
      <c r="E11" s="18" t="s">
        <v>32</v>
      </c>
      <c r="F11" s="18" t="s">
        <v>34</v>
      </c>
      <c r="G11" s="51" t="s">
        <v>234</v>
      </c>
      <c r="H11" s="90" t="s">
        <v>17</v>
      </c>
      <c r="I11" s="35" t="s">
        <v>235</v>
      </c>
      <c r="J11" s="125"/>
      <c r="K11" s="93">
        <v>5.5</v>
      </c>
      <c r="L11" s="93">
        <v>2.5</v>
      </c>
      <c r="M11" s="93">
        <v>2.2000000000000002</v>
      </c>
      <c r="N11" s="93">
        <v>2.2999999999999998</v>
      </c>
      <c r="O11" s="124">
        <v>726.5</v>
      </c>
    </row>
    <row r="12" spans="1:15" ht="21" customHeight="1">
      <c r="A12" s="78"/>
      <c r="B12" s="80"/>
      <c r="C12" s="12" t="s">
        <v>208</v>
      </c>
      <c r="D12" s="52" t="s">
        <v>236</v>
      </c>
      <c r="E12" s="14" t="s">
        <v>33</v>
      </c>
      <c r="F12" s="14" t="s">
        <v>35</v>
      </c>
      <c r="G12" s="45" t="s">
        <v>237</v>
      </c>
      <c r="H12" s="91"/>
      <c r="I12" s="30" t="s">
        <v>238</v>
      </c>
      <c r="J12" s="118"/>
      <c r="K12" s="86"/>
      <c r="L12" s="86"/>
      <c r="M12" s="86"/>
      <c r="N12" s="86"/>
      <c r="O12" s="120"/>
    </row>
    <row r="13" spans="1:15" ht="55.15" customHeight="1">
      <c r="A13" s="77">
        <f>A11+1</f>
        <v>44628</v>
      </c>
      <c r="B13" s="79" t="s">
        <v>9</v>
      </c>
      <c r="C13" s="9" t="s">
        <v>209</v>
      </c>
      <c r="D13" s="53" t="s">
        <v>239</v>
      </c>
      <c r="E13" s="11" t="s">
        <v>240</v>
      </c>
      <c r="F13" s="44" t="s">
        <v>241</v>
      </c>
      <c r="G13" s="44" t="s">
        <v>242</v>
      </c>
      <c r="H13" s="81" t="s">
        <v>18</v>
      </c>
      <c r="I13" s="31" t="s">
        <v>243</v>
      </c>
      <c r="J13" s="117"/>
      <c r="K13" s="85">
        <v>5.7</v>
      </c>
      <c r="L13" s="85">
        <v>2.5</v>
      </c>
      <c r="M13" s="85">
        <v>2.2000000000000002</v>
      </c>
      <c r="N13" s="85">
        <v>2.5</v>
      </c>
      <c r="O13" s="119">
        <v>747</v>
      </c>
    </row>
    <row r="14" spans="1:15" ht="21" customHeight="1">
      <c r="A14" s="78"/>
      <c r="B14" s="80"/>
      <c r="C14" s="12" t="s">
        <v>208</v>
      </c>
      <c r="D14" s="47" t="s">
        <v>244</v>
      </c>
      <c r="E14" s="14" t="s">
        <v>245</v>
      </c>
      <c r="F14" s="48" t="s">
        <v>246</v>
      </c>
      <c r="G14" s="48" t="s">
        <v>247</v>
      </c>
      <c r="H14" s="82"/>
      <c r="I14" s="32" t="s">
        <v>248</v>
      </c>
      <c r="J14" s="118"/>
      <c r="K14" s="86"/>
      <c r="L14" s="86"/>
      <c r="M14" s="86"/>
      <c r="N14" s="86"/>
      <c r="O14" s="120"/>
    </row>
    <row r="15" spans="1:15" ht="55.15" customHeight="1">
      <c r="A15" s="94">
        <f>A13+1</f>
        <v>44629</v>
      </c>
      <c r="B15" s="89" t="s">
        <v>10</v>
      </c>
      <c r="C15" s="9" t="s">
        <v>117</v>
      </c>
      <c r="D15" s="9" t="s">
        <v>249</v>
      </c>
      <c r="E15" s="46" t="s">
        <v>250</v>
      </c>
      <c r="F15" s="11" t="s">
        <v>251</v>
      </c>
      <c r="G15" s="44" t="s">
        <v>79</v>
      </c>
      <c r="H15" s="97" t="s">
        <v>17</v>
      </c>
      <c r="I15" s="31" t="s">
        <v>344</v>
      </c>
      <c r="J15" s="117"/>
      <c r="K15" s="85">
        <v>6.2</v>
      </c>
      <c r="L15" s="85">
        <v>2.5</v>
      </c>
      <c r="M15" s="85">
        <v>2.1</v>
      </c>
      <c r="N15" s="85">
        <v>2.2999999999999998</v>
      </c>
      <c r="O15" s="119">
        <v>772.5</v>
      </c>
    </row>
    <row r="16" spans="1:15" ht="21" customHeight="1">
      <c r="A16" s="78"/>
      <c r="B16" s="80"/>
      <c r="C16" s="12" t="s">
        <v>118</v>
      </c>
      <c r="D16" s="12" t="s">
        <v>252</v>
      </c>
      <c r="E16" s="14" t="s">
        <v>253</v>
      </c>
      <c r="F16" s="14" t="s">
        <v>254</v>
      </c>
      <c r="G16" s="45" t="s">
        <v>255</v>
      </c>
      <c r="H16" s="91"/>
      <c r="I16" s="32" t="s">
        <v>345</v>
      </c>
      <c r="J16" s="118"/>
      <c r="K16" s="86"/>
      <c r="L16" s="86"/>
      <c r="M16" s="86"/>
      <c r="N16" s="86"/>
      <c r="O16" s="120"/>
    </row>
    <row r="17" spans="1:15" ht="55.15" customHeight="1">
      <c r="A17" s="94">
        <f>A15+1</f>
        <v>44630</v>
      </c>
      <c r="B17" s="89" t="s">
        <v>11</v>
      </c>
      <c r="C17" s="10" t="s">
        <v>207</v>
      </c>
      <c r="D17" s="23" t="s">
        <v>256</v>
      </c>
      <c r="E17" s="44" t="s">
        <v>257</v>
      </c>
      <c r="F17" s="44" t="s">
        <v>367</v>
      </c>
      <c r="G17" s="44" t="s">
        <v>258</v>
      </c>
      <c r="H17" s="97" t="s">
        <v>17</v>
      </c>
      <c r="I17" s="31" t="s">
        <v>259</v>
      </c>
      <c r="J17" s="117"/>
      <c r="K17" s="85">
        <v>5.7</v>
      </c>
      <c r="L17" s="85">
        <v>2.5</v>
      </c>
      <c r="M17" s="85">
        <v>2.2999999999999998</v>
      </c>
      <c r="N17" s="85">
        <v>2.4</v>
      </c>
      <c r="O17" s="119">
        <v>740.5</v>
      </c>
    </row>
    <row r="18" spans="1:15" ht="21" customHeight="1" thickBot="1">
      <c r="A18" s="95"/>
      <c r="B18" s="96"/>
      <c r="C18" s="15" t="s">
        <v>208</v>
      </c>
      <c r="D18" s="49" t="s">
        <v>260</v>
      </c>
      <c r="E18" s="50" t="s">
        <v>261</v>
      </c>
      <c r="F18" s="17" t="s">
        <v>357</v>
      </c>
      <c r="G18" s="50" t="s">
        <v>262</v>
      </c>
      <c r="H18" s="98"/>
      <c r="I18" s="33" t="s">
        <v>263</v>
      </c>
      <c r="J18" s="122"/>
      <c r="K18" s="100"/>
      <c r="L18" s="100"/>
      <c r="M18" s="100"/>
      <c r="N18" s="100"/>
      <c r="O18" s="123"/>
    </row>
    <row r="19" spans="1:15" ht="55.15" customHeight="1" thickTop="1">
      <c r="A19" s="77">
        <v>44633</v>
      </c>
      <c r="B19" s="79" t="s">
        <v>12</v>
      </c>
      <c r="C19" s="9" t="s">
        <v>120</v>
      </c>
      <c r="D19" s="9" t="s">
        <v>264</v>
      </c>
      <c r="E19" s="51" t="s">
        <v>265</v>
      </c>
      <c r="F19" s="18" t="s">
        <v>52</v>
      </c>
      <c r="G19" s="51" t="s">
        <v>223</v>
      </c>
      <c r="H19" s="105" t="s">
        <v>19</v>
      </c>
      <c r="I19" s="35" t="s">
        <v>346</v>
      </c>
      <c r="J19" s="121"/>
      <c r="K19" s="93">
        <v>5.7</v>
      </c>
      <c r="L19" s="93">
        <v>2.5</v>
      </c>
      <c r="M19" s="93">
        <v>2.2999999999999998</v>
      </c>
      <c r="N19" s="93">
        <v>2.2999999999999998</v>
      </c>
      <c r="O19" s="124">
        <v>738</v>
      </c>
    </row>
    <row r="20" spans="1:15" ht="21" customHeight="1">
      <c r="A20" s="78"/>
      <c r="B20" s="80"/>
      <c r="C20" s="12" t="s">
        <v>122</v>
      </c>
      <c r="D20" s="13" t="s">
        <v>143</v>
      </c>
      <c r="E20" s="45" t="s">
        <v>266</v>
      </c>
      <c r="F20" s="14" t="s">
        <v>53</v>
      </c>
      <c r="G20" s="45" t="s">
        <v>227</v>
      </c>
      <c r="H20" s="106"/>
      <c r="I20" s="30" t="s">
        <v>347</v>
      </c>
      <c r="J20" s="118"/>
      <c r="K20" s="86"/>
      <c r="L20" s="86"/>
      <c r="M20" s="86"/>
      <c r="N20" s="86"/>
      <c r="O20" s="120"/>
    </row>
    <row r="21" spans="1:15" ht="55.15" customHeight="1">
      <c r="A21" s="77">
        <f>A19+1</f>
        <v>44634</v>
      </c>
      <c r="B21" s="79" t="s">
        <v>16</v>
      </c>
      <c r="C21" s="9" t="s">
        <v>209</v>
      </c>
      <c r="D21" s="9" t="s">
        <v>267</v>
      </c>
      <c r="E21" s="51" t="s">
        <v>268</v>
      </c>
      <c r="F21" s="18" t="s">
        <v>269</v>
      </c>
      <c r="G21" s="51" t="s">
        <v>270</v>
      </c>
      <c r="H21" s="90" t="s">
        <v>17</v>
      </c>
      <c r="I21" s="34" t="s">
        <v>200</v>
      </c>
      <c r="J21" s="121"/>
      <c r="K21" s="93">
        <v>6</v>
      </c>
      <c r="L21" s="93">
        <v>2.5</v>
      </c>
      <c r="M21" s="93">
        <v>2.2999999999999998</v>
      </c>
      <c r="N21" s="93">
        <v>2.4</v>
      </c>
      <c r="O21" s="124">
        <v>770.5</v>
      </c>
    </row>
    <row r="22" spans="1:15" ht="21" customHeight="1">
      <c r="A22" s="78"/>
      <c r="B22" s="80"/>
      <c r="C22" s="12" t="s">
        <v>208</v>
      </c>
      <c r="D22" s="12" t="s">
        <v>271</v>
      </c>
      <c r="E22" s="48" t="s">
        <v>221</v>
      </c>
      <c r="F22" s="14" t="s">
        <v>272</v>
      </c>
      <c r="G22" s="45" t="s">
        <v>273</v>
      </c>
      <c r="H22" s="91"/>
      <c r="I22" s="32" t="s">
        <v>201</v>
      </c>
      <c r="J22" s="118"/>
      <c r="K22" s="86"/>
      <c r="L22" s="86"/>
      <c r="M22" s="86"/>
      <c r="N22" s="86"/>
      <c r="O22" s="120"/>
    </row>
    <row r="23" spans="1:15" ht="55.15" customHeight="1">
      <c r="A23" s="77">
        <f>A21+1</f>
        <v>44635</v>
      </c>
      <c r="B23" s="79" t="s">
        <v>9</v>
      </c>
      <c r="C23" s="9" t="s">
        <v>209</v>
      </c>
      <c r="D23" s="25" t="s">
        <v>274</v>
      </c>
      <c r="E23" s="44" t="s">
        <v>275</v>
      </c>
      <c r="F23" s="44" t="s">
        <v>276</v>
      </c>
      <c r="G23" s="44" t="s">
        <v>277</v>
      </c>
      <c r="H23" s="81" t="s">
        <v>18</v>
      </c>
      <c r="I23" s="31" t="s">
        <v>163</v>
      </c>
      <c r="J23" s="117"/>
      <c r="K23" s="85">
        <v>5.5</v>
      </c>
      <c r="L23" s="85">
        <v>2.5</v>
      </c>
      <c r="M23" s="85">
        <v>2.2000000000000002</v>
      </c>
      <c r="N23" s="85">
        <v>2.2999999999999998</v>
      </c>
      <c r="O23" s="119">
        <v>731</v>
      </c>
    </row>
    <row r="24" spans="1:15" ht="21" customHeight="1">
      <c r="A24" s="78"/>
      <c r="B24" s="80"/>
      <c r="C24" s="12" t="s">
        <v>208</v>
      </c>
      <c r="D24" s="47" t="s">
        <v>278</v>
      </c>
      <c r="E24" s="45" t="s">
        <v>279</v>
      </c>
      <c r="F24" s="45" t="s">
        <v>280</v>
      </c>
      <c r="G24" s="45" t="s">
        <v>281</v>
      </c>
      <c r="H24" s="82"/>
      <c r="I24" s="32" t="s">
        <v>164</v>
      </c>
      <c r="J24" s="118"/>
      <c r="K24" s="86"/>
      <c r="L24" s="86"/>
      <c r="M24" s="86"/>
      <c r="N24" s="86"/>
      <c r="O24" s="120"/>
    </row>
    <row r="25" spans="1:15" ht="55.15" customHeight="1">
      <c r="A25" s="94">
        <f>A23+1</f>
        <v>44636</v>
      </c>
      <c r="B25" s="89" t="s">
        <v>10</v>
      </c>
      <c r="C25" s="9" t="s">
        <v>125</v>
      </c>
      <c r="D25" s="25" t="s">
        <v>282</v>
      </c>
      <c r="E25" s="11" t="s">
        <v>283</v>
      </c>
      <c r="F25" s="11" t="s">
        <v>358</v>
      </c>
      <c r="G25" s="44" t="s">
        <v>284</v>
      </c>
      <c r="H25" s="97" t="s">
        <v>17</v>
      </c>
      <c r="I25" s="31" t="s">
        <v>161</v>
      </c>
      <c r="J25" s="117"/>
      <c r="K25" s="85">
        <v>5.8</v>
      </c>
      <c r="L25" s="85">
        <v>2.5</v>
      </c>
      <c r="M25" s="85">
        <v>2</v>
      </c>
      <c r="N25" s="85">
        <v>2.4</v>
      </c>
      <c r="O25" s="119">
        <v>737.5</v>
      </c>
    </row>
    <row r="26" spans="1:15" ht="21" customHeight="1">
      <c r="A26" s="78"/>
      <c r="B26" s="80"/>
      <c r="C26" s="12" t="s">
        <v>126</v>
      </c>
      <c r="D26" s="47" t="s">
        <v>285</v>
      </c>
      <c r="E26" s="14" t="s">
        <v>286</v>
      </c>
      <c r="F26" s="14" t="s">
        <v>330</v>
      </c>
      <c r="G26" s="45" t="s">
        <v>287</v>
      </c>
      <c r="H26" s="91"/>
      <c r="I26" s="32" t="s">
        <v>162</v>
      </c>
      <c r="J26" s="118"/>
      <c r="K26" s="86"/>
      <c r="L26" s="86"/>
      <c r="M26" s="86"/>
      <c r="N26" s="86"/>
      <c r="O26" s="120"/>
    </row>
    <row r="27" spans="1:15" ht="55.15" customHeight="1">
      <c r="A27" s="94">
        <f>A25+1</f>
        <v>44637</v>
      </c>
      <c r="B27" s="89" t="s">
        <v>11</v>
      </c>
      <c r="C27" s="10" t="s">
        <v>209</v>
      </c>
      <c r="D27" s="25" t="s">
        <v>130</v>
      </c>
      <c r="E27" s="44" t="s">
        <v>288</v>
      </c>
      <c r="F27" s="44" t="s">
        <v>289</v>
      </c>
      <c r="G27" s="44" t="s">
        <v>290</v>
      </c>
      <c r="H27" s="97" t="s">
        <v>17</v>
      </c>
      <c r="I27" s="31" t="s">
        <v>352</v>
      </c>
      <c r="J27" s="117"/>
      <c r="K27" s="85">
        <v>5.6</v>
      </c>
      <c r="L27" s="85">
        <v>2.5</v>
      </c>
      <c r="M27" s="85">
        <v>2.2999999999999998</v>
      </c>
      <c r="N27" s="85">
        <v>2.5</v>
      </c>
      <c r="O27" s="119">
        <v>740</v>
      </c>
    </row>
    <row r="28" spans="1:15" ht="21" customHeight="1" thickBot="1">
      <c r="A28" s="77"/>
      <c r="B28" s="126"/>
      <c r="C28" s="54" t="s">
        <v>208</v>
      </c>
      <c r="D28" s="55" t="s">
        <v>131</v>
      </c>
      <c r="E28" s="56" t="s">
        <v>279</v>
      </c>
      <c r="F28" s="56" t="s">
        <v>291</v>
      </c>
      <c r="G28" s="56" t="s">
        <v>228</v>
      </c>
      <c r="H28" s="90"/>
      <c r="I28" s="57" t="s">
        <v>351</v>
      </c>
      <c r="J28" s="121"/>
      <c r="K28" s="93"/>
      <c r="L28" s="93"/>
      <c r="M28" s="93"/>
      <c r="N28" s="93"/>
      <c r="O28" s="124"/>
    </row>
    <row r="29" spans="1:15" ht="55.15" customHeight="1" thickTop="1">
      <c r="A29" s="103">
        <v>44640</v>
      </c>
      <c r="B29" s="104" t="s">
        <v>12</v>
      </c>
      <c r="C29" s="60" t="s">
        <v>109</v>
      </c>
      <c r="D29" s="67" t="s">
        <v>293</v>
      </c>
      <c r="E29" s="62" t="s">
        <v>45</v>
      </c>
      <c r="F29" s="62" t="s">
        <v>47</v>
      </c>
      <c r="G29" s="61" t="s">
        <v>359</v>
      </c>
      <c r="H29" s="127" t="s">
        <v>19</v>
      </c>
      <c r="I29" s="68" t="s">
        <v>349</v>
      </c>
      <c r="J29" s="128"/>
      <c r="K29" s="129">
        <v>5.7</v>
      </c>
      <c r="L29" s="129">
        <v>2.5</v>
      </c>
      <c r="M29" s="129">
        <v>2.2999999999999998</v>
      </c>
      <c r="N29" s="129">
        <v>2.4</v>
      </c>
      <c r="O29" s="130">
        <v>745</v>
      </c>
    </row>
    <row r="30" spans="1:15" ht="21" customHeight="1">
      <c r="A30" s="78"/>
      <c r="B30" s="80"/>
      <c r="C30" s="12" t="s">
        <v>110</v>
      </c>
      <c r="D30" s="47" t="s">
        <v>294</v>
      </c>
      <c r="E30" s="14" t="s">
        <v>46</v>
      </c>
      <c r="F30" s="14" t="s">
        <v>31</v>
      </c>
      <c r="G30" s="48" t="s">
        <v>360</v>
      </c>
      <c r="H30" s="106"/>
      <c r="I30" s="30" t="s">
        <v>348</v>
      </c>
      <c r="J30" s="118"/>
      <c r="K30" s="86"/>
      <c r="L30" s="86"/>
      <c r="M30" s="86"/>
      <c r="N30" s="86"/>
      <c r="O30" s="120"/>
    </row>
    <row r="31" spans="1:15" ht="55.15" customHeight="1">
      <c r="A31" s="77">
        <f>A29+1</f>
        <v>44641</v>
      </c>
      <c r="B31" s="79" t="s">
        <v>16</v>
      </c>
      <c r="C31" s="9" t="s">
        <v>209</v>
      </c>
      <c r="D31" s="25" t="s">
        <v>295</v>
      </c>
      <c r="E31" s="18" t="s">
        <v>296</v>
      </c>
      <c r="F31" s="18" t="s">
        <v>62</v>
      </c>
      <c r="G31" s="51" t="s">
        <v>234</v>
      </c>
      <c r="H31" s="90" t="s">
        <v>17</v>
      </c>
      <c r="I31" s="34" t="s">
        <v>96</v>
      </c>
      <c r="J31" s="125"/>
      <c r="K31" s="93">
        <v>5.5</v>
      </c>
      <c r="L31" s="93">
        <v>2.5</v>
      </c>
      <c r="M31" s="93">
        <v>2.2000000000000002</v>
      </c>
      <c r="N31" s="93">
        <v>2.2999999999999998</v>
      </c>
      <c r="O31" s="124">
        <v>728.5</v>
      </c>
    </row>
    <row r="32" spans="1:15" ht="21" customHeight="1">
      <c r="A32" s="78"/>
      <c r="B32" s="80"/>
      <c r="C32" s="12" t="s">
        <v>208</v>
      </c>
      <c r="D32" s="47" t="s">
        <v>297</v>
      </c>
      <c r="E32" s="14" t="s">
        <v>298</v>
      </c>
      <c r="F32" s="14" t="s">
        <v>63</v>
      </c>
      <c r="G32" s="45" t="s">
        <v>237</v>
      </c>
      <c r="H32" s="91"/>
      <c r="I32" s="32" t="s">
        <v>97</v>
      </c>
      <c r="J32" s="118"/>
      <c r="K32" s="86"/>
      <c r="L32" s="86"/>
      <c r="M32" s="86"/>
      <c r="N32" s="86"/>
      <c r="O32" s="120"/>
    </row>
    <row r="33" spans="1:15" ht="55.15" customHeight="1">
      <c r="A33" s="77">
        <f>A31+1</f>
        <v>44642</v>
      </c>
      <c r="B33" s="79" t="s">
        <v>9</v>
      </c>
      <c r="C33" s="9" t="s">
        <v>209</v>
      </c>
      <c r="D33" s="25" t="s">
        <v>299</v>
      </c>
      <c r="E33" s="11" t="s">
        <v>300</v>
      </c>
      <c r="F33" s="44" t="s">
        <v>301</v>
      </c>
      <c r="G33" s="44" t="s">
        <v>302</v>
      </c>
      <c r="H33" s="81" t="s">
        <v>18</v>
      </c>
      <c r="I33" s="31" t="s">
        <v>303</v>
      </c>
      <c r="J33" s="117"/>
      <c r="K33" s="85">
        <v>5.5</v>
      </c>
      <c r="L33" s="85">
        <v>2.5</v>
      </c>
      <c r="M33" s="85">
        <v>2.2999999999999998</v>
      </c>
      <c r="N33" s="85">
        <v>2.4</v>
      </c>
      <c r="O33" s="119">
        <v>740</v>
      </c>
    </row>
    <row r="34" spans="1:15" ht="21" customHeight="1">
      <c r="A34" s="78"/>
      <c r="B34" s="80"/>
      <c r="C34" s="12" t="s">
        <v>208</v>
      </c>
      <c r="D34" s="22" t="s">
        <v>304</v>
      </c>
      <c r="E34" s="14" t="s">
        <v>305</v>
      </c>
      <c r="F34" s="45" t="s">
        <v>306</v>
      </c>
      <c r="G34" s="45" t="s">
        <v>307</v>
      </c>
      <c r="H34" s="82"/>
      <c r="I34" s="32" t="s">
        <v>308</v>
      </c>
      <c r="J34" s="118"/>
      <c r="K34" s="86"/>
      <c r="L34" s="86"/>
      <c r="M34" s="86"/>
      <c r="N34" s="86"/>
      <c r="O34" s="120"/>
    </row>
    <row r="35" spans="1:15" ht="55.15" customHeight="1">
      <c r="A35" s="94">
        <f>A33+1</f>
        <v>44643</v>
      </c>
      <c r="B35" s="89" t="s">
        <v>10</v>
      </c>
      <c r="C35" s="9" t="s">
        <v>115</v>
      </c>
      <c r="D35" s="25" t="s">
        <v>309</v>
      </c>
      <c r="E35" s="11" t="s">
        <v>310</v>
      </c>
      <c r="F35" s="44" t="s">
        <v>196</v>
      </c>
      <c r="G35" s="11" t="s">
        <v>311</v>
      </c>
      <c r="H35" s="97" t="s">
        <v>17</v>
      </c>
      <c r="I35" s="31" t="s">
        <v>202</v>
      </c>
      <c r="J35" s="117"/>
      <c r="K35" s="85">
        <v>3</v>
      </c>
      <c r="L35" s="85">
        <v>2.5</v>
      </c>
      <c r="M35" s="85">
        <v>2.2000000000000002</v>
      </c>
      <c r="N35" s="85">
        <v>2.2999999999999998</v>
      </c>
      <c r="O35" s="119">
        <v>553.5</v>
      </c>
    </row>
    <row r="36" spans="1:15" ht="21" customHeight="1">
      <c r="A36" s="78"/>
      <c r="B36" s="80"/>
      <c r="C36" s="12" t="s">
        <v>116</v>
      </c>
      <c r="D36" s="47" t="s">
        <v>312</v>
      </c>
      <c r="E36" s="14" t="s">
        <v>313</v>
      </c>
      <c r="F36" s="45" t="s">
        <v>197</v>
      </c>
      <c r="G36" s="14" t="s">
        <v>314</v>
      </c>
      <c r="H36" s="91"/>
      <c r="I36" s="32" t="s">
        <v>203</v>
      </c>
      <c r="J36" s="118"/>
      <c r="K36" s="86"/>
      <c r="L36" s="86"/>
      <c r="M36" s="86"/>
      <c r="N36" s="86"/>
      <c r="O36" s="120"/>
    </row>
    <row r="37" spans="1:15" ht="55.15" customHeight="1">
      <c r="A37" s="94">
        <f>A35+1</f>
        <v>44644</v>
      </c>
      <c r="B37" s="89" t="s">
        <v>11</v>
      </c>
      <c r="C37" s="10" t="s">
        <v>207</v>
      </c>
      <c r="D37" s="69" t="s">
        <v>315</v>
      </c>
      <c r="E37" s="11" t="s">
        <v>316</v>
      </c>
      <c r="F37" s="11" t="s">
        <v>361</v>
      </c>
      <c r="G37" s="44" t="s">
        <v>317</v>
      </c>
      <c r="H37" s="97" t="s">
        <v>17</v>
      </c>
      <c r="I37" s="31" t="s">
        <v>318</v>
      </c>
      <c r="J37" s="117"/>
      <c r="K37" s="85">
        <v>5.8</v>
      </c>
      <c r="L37" s="85">
        <v>2.5</v>
      </c>
      <c r="M37" s="85">
        <v>2</v>
      </c>
      <c r="N37" s="85">
        <v>2.4</v>
      </c>
      <c r="O37" s="119">
        <v>737.5</v>
      </c>
    </row>
    <row r="38" spans="1:15" ht="21" customHeight="1">
      <c r="A38" s="78"/>
      <c r="B38" s="80"/>
      <c r="C38" s="12" t="s">
        <v>208</v>
      </c>
      <c r="D38" s="52" t="s">
        <v>319</v>
      </c>
      <c r="E38" s="14" t="s">
        <v>320</v>
      </c>
      <c r="F38" s="14" t="s">
        <v>362</v>
      </c>
      <c r="G38" s="45" t="s">
        <v>321</v>
      </c>
      <c r="H38" s="91"/>
      <c r="I38" s="32" t="s">
        <v>322</v>
      </c>
      <c r="J38" s="118"/>
      <c r="K38" s="86"/>
      <c r="L38" s="86"/>
      <c r="M38" s="86"/>
      <c r="N38" s="86"/>
      <c r="O38" s="120"/>
    </row>
    <row r="39" spans="1:15" ht="55.15" customHeight="1">
      <c r="A39" s="77">
        <f>A37+1</f>
        <v>44645</v>
      </c>
      <c r="B39" s="79" t="s">
        <v>21</v>
      </c>
      <c r="C39" s="9" t="s">
        <v>119</v>
      </c>
      <c r="D39" s="53" t="s">
        <v>292</v>
      </c>
      <c r="E39" s="51" t="s">
        <v>368</v>
      </c>
      <c r="F39" s="18" t="s">
        <v>370</v>
      </c>
      <c r="G39" s="51" t="s">
        <v>372</v>
      </c>
      <c r="H39" s="90" t="s">
        <v>17</v>
      </c>
      <c r="I39" s="70" t="s">
        <v>400</v>
      </c>
      <c r="J39" s="121"/>
      <c r="K39" s="93">
        <v>5.5</v>
      </c>
      <c r="L39" s="93">
        <v>2.5</v>
      </c>
      <c r="M39" s="93">
        <v>2.2000000000000002</v>
      </c>
      <c r="N39" s="93">
        <v>2.2999999999999998</v>
      </c>
      <c r="O39" s="124">
        <v>728.5</v>
      </c>
    </row>
    <row r="40" spans="1:15" ht="21" customHeight="1" thickBot="1">
      <c r="A40" s="77"/>
      <c r="B40" s="126"/>
      <c r="C40" s="15" t="s">
        <v>121</v>
      </c>
      <c r="D40" s="58" t="s">
        <v>231</v>
      </c>
      <c r="E40" s="56" t="s">
        <v>369</v>
      </c>
      <c r="F40" s="59" t="s">
        <v>371</v>
      </c>
      <c r="G40" s="56" t="s">
        <v>232</v>
      </c>
      <c r="H40" s="90"/>
      <c r="I40" s="71" t="s">
        <v>401</v>
      </c>
      <c r="J40" s="122"/>
      <c r="K40" s="93"/>
      <c r="L40" s="93"/>
      <c r="M40" s="93"/>
      <c r="N40" s="93"/>
      <c r="O40" s="124"/>
    </row>
    <row r="41" spans="1:15" ht="55.15" customHeight="1" thickTop="1">
      <c r="A41" s="103">
        <v>44647</v>
      </c>
      <c r="B41" s="104" t="s">
        <v>12</v>
      </c>
      <c r="C41" s="60" t="s">
        <v>123</v>
      </c>
      <c r="D41" s="60" t="s">
        <v>147</v>
      </c>
      <c r="E41" s="61" t="s">
        <v>363</v>
      </c>
      <c r="F41" s="61" t="s">
        <v>323</v>
      </c>
      <c r="G41" s="62" t="s">
        <v>324</v>
      </c>
      <c r="H41" s="127" t="s">
        <v>19</v>
      </c>
      <c r="I41" s="63" t="s">
        <v>350</v>
      </c>
      <c r="J41" s="128"/>
      <c r="K41" s="129">
        <v>5.5</v>
      </c>
      <c r="L41" s="129">
        <v>2.5</v>
      </c>
      <c r="M41" s="129">
        <v>2.2999999999999998</v>
      </c>
      <c r="N41" s="129">
        <v>2.4</v>
      </c>
      <c r="O41" s="130">
        <v>735.5</v>
      </c>
    </row>
    <row r="42" spans="1:15" ht="21" customHeight="1">
      <c r="A42" s="78"/>
      <c r="B42" s="80"/>
      <c r="C42" s="12" t="s">
        <v>124</v>
      </c>
      <c r="D42" s="13" t="s">
        <v>148</v>
      </c>
      <c r="E42" s="45" t="s">
        <v>364</v>
      </c>
      <c r="F42" s="48" t="s">
        <v>325</v>
      </c>
      <c r="G42" s="14" t="s">
        <v>326</v>
      </c>
      <c r="H42" s="106"/>
      <c r="I42" s="64" t="s">
        <v>351</v>
      </c>
      <c r="J42" s="118"/>
      <c r="K42" s="86"/>
      <c r="L42" s="86"/>
      <c r="M42" s="86"/>
      <c r="N42" s="86"/>
      <c r="O42" s="120"/>
    </row>
    <row r="43" spans="1:15" ht="55.15" customHeight="1">
      <c r="A43" s="77">
        <f>A41+1</f>
        <v>44648</v>
      </c>
      <c r="B43" s="79" t="s">
        <v>16</v>
      </c>
      <c r="C43" s="9" t="s">
        <v>209</v>
      </c>
      <c r="D43" s="25" t="s">
        <v>327</v>
      </c>
      <c r="E43" s="18" t="s">
        <v>328</v>
      </c>
      <c r="F43" s="18" t="s">
        <v>365</v>
      </c>
      <c r="G43" s="44" t="s">
        <v>224</v>
      </c>
      <c r="H43" s="90" t="s">
        <v>17</v>
      </c>
      <c r="I43" s="34" t="s">
        <v>103</v>
      </c>
      <c r="J43" s="131" t="s">
        <v>206</v>
      </c>
      <c r="K43" s="93">
        <v>5.8</v>
      </c>
      <c r="L43" s="93">
        <v>2.5</v>
      </c>
      <c r="M43" s="93">
        <v>2.2000000000000002</v>
      </c>
      <c r="N43" s="93">
        <v>2.4</v>
      </c>
      <c r="O43" s="124">
        <v>747</v>
      </c>
    </row>
    <row r="44" spans="1:15" ht="21" customHeight="1">
      <c r="A44" s="78"/>
      <c r="B44" s="80"/>
      <c r="C44" s="12" t="s">
        <v>208</v>
      </c>
      <c r="D44" s="47" t="s">
        <v>329</v>
      </c>
      <c r="E44" s="14" t="s">
        <v>330</v>
      </c>
      <c r="F44" s="14" t="s">
        <v>366</v>
      </c>
      <c r="G44" s="65" t="s">
        <v>228</v>
      </c>
      <c r="H44" s="91"/>
      <c r="I44" s="32" t="s">
        <v>347</v>
      </c>
      <c r="J44" s="132"/>
      <c r="K44" s="86"/>
      <c r="L44" s="86"/>
      <c r="M44" s="86"/>
      <c r="N44" s="86"/>
      <c r="O44" s="120"/>
    </row>
    <row r="45" spans="1:15" ht="55.15" customHeight="1">
      <c r="A45" s="77">
        <f>A43+1</f>
        <v>44649</v>
      </c>
      <c r="B45" s="79" t="s">
        <v>9</v>
      </c>
      <c r="C45" s="9" t="s">
        <v>209</v>
      </c>
      <c r="D45" s="25" t="s">
        <v>331</v>
      </c>
      <c r="E45" s="11" t="s">
        <v>79</v>
      </c>
      <c r="F45" s="44" t="s">
        <v>270</v>
      </c>
      <c r="G45" s="44" t="s">
        <v>289</v>
      </c>
      <c r="H45" s="81" t="s">
        <v>18</v>
      </c>
      <c r="I45" s="31" t="s">
        <v>105</v>
      </c>
      <c r="J45" s="117"/>
      <c r="K45" s="85">
        <v>5.6</v>
      </c>
      <c r="L45" s="85">
        <v>2.5</v>
      </c>
      <c r="M45" s="85">
        <v>2.2999999999999998</v>
      </c>
      <c r="N45" s="85">
        <v>2.2000000000000002</v>
      </c>
      <c r="O45" s="119">
        <v>731</v>
      </c>
    </row>
    <row r="46" spans="1:15" ht="21" customHeight="1">
      <c r="A46" s="78"/>
      <c r="B46" s="80"/>
      <c r="C46" s="12" t="s">
        <v>208</v>
      </c>
      <c r="D46" s="52" t="s">
        <v>332</v>
      </c>
      <c r="E46" s="14" t="s">
        <v>80</v>
      </c>
      <c r="F46" s="45" t="s">
        <v>333</v>
      </c>
      <c r="G46" s="45" t="s">
        <v>291</v>
      </c>
      <c r="H46" s="82"/>
      <c r="I46" s="32" t="s">
        <v>106</v>
      </c>
      <c r="J46" s="118"/>
      <c r="K46" s="86"/>
      <c r="L46" s="86"/>
      <c r="M46" s="86"/>
      <c r="N46" s="86"/>
      <c r="O46" s="120"/>
    </row>
    <row r="47" spans="1:15" ht="55.15" customHeight="1">
      <c r="A47" s="94">
        <f>A45+1</f>
        <v>44650</v>
      </c>
      <c r="B47" s="89" t="s">
        <v>10</v>
      </c>
      <c r="C47" s="9" t="s">
        <v>111</v>
      </c>
      <c r="D47" s="9" t="s">
        <v>334</v>
      </c>
      <c r="E47" s="44" t="s">
        <v>335</v>
      </c>
      <c r="F47" s="11" t="s">
        <v>83</v>
      </c>
      <c r="G47" s="44" t="s">
        <v>336</v>
      </c>
      <c r="H47" s="97" t="s">
        <v>17</v>
      </c>
      <c r="I47" s="31" t="s">
        <v>204</v>
      </c>
      <c r="J47" s="117"/>
      <c r="K47" s="85">
        <v>6</v>
      </c>
      <c r="L47" s="85">
        <v>2.5</v>
      </c>
      <c r="M47" s="85">
        <v>2.2000000000000002</v>
      </c>
      <c r="N47" s="85">
        <v>2.5</v>
      </c>
      <c r="O47" s="119">
        <v>770</v>
      </c>
    </row>
    <row r="48" spans="1:15" ht="21" customHeight="1">
      <c r="A48" s="78"/>
      <c r="B48" s="80"/>
      <c r="C48" s="12" t="s">
        <v>113</v>
      </c>
      <c r="D48" s="12" t="s">
        <v>337</v>
      </c>
      <c r="E48" s="45" t="s">
        <v>338</v>
      </c>
      <c r="F48" s="14" t="s">
        <v>31</v>
      </c>
      <c r="G48" s="45" t="s">
        <v>261</v>
      </c>
      <c r="H48" s="91"/>
      <c r="I48" s="32" t="s">
        <v>205</v>
      </c>
      <c r="J48" s="118"/>
      <c r="K48" s="86"/>
      <c r="L48" s="86"/>
      <c r="M48" s="86"/>
      <c r="N48" s="86"/>
      <c r="O48" s="120"/>
    </row>
    <row r="49" spans="1:15" ht="55.15" customHeight="1">
      <c r="A49" s="94">
        <f>A47+1</f>
        <v>44651</v>
      </c>
      <c r="B49" s="89" t="s">
        <v>11</v>
      </c>
      <c r="C49" s="10" t="s">
        <v>207</v>
      </c>
      <c r="D49" s="10" t="s">
        <v>137</v>
      </c>
      <c r="E49" s="44" t="s">
        <v>339</v>
      </c>
      <c r="F49" s="11" t="s">
        <v>84</v>
      </c>
      <c r="G49" s="44" t="s">
        <v>340</v>
      </c>
      <c r="H49" s="97" t="s">
        <v>17</v>
      </c>
      <c r="I49" s="31" t="s">
        <v>155</v>
      </c>
      <c r="J49" s="117"/>
      <c r="K49" s="85">
        <v>5.8</v>
      </c>
      <c r="L49" s="85">
        <v>2.5</v>
      </c>
      <c r="M49" s="85">
        <v>2.2000000000000002</v>
      </c>
      <c r="N49" s="85">
        <v>2.4</v>
      </c>
      <c r="O49" s="119">
        <v>738</v>
      </c>
    </row>
    <row r="50" spans="1:15" ht="21" customHeight="1" thickBot="1">
      <c r="A50" s="95"/>
      <c r="B50" s="96"/>
      <c r="C50" s="15" t="s">
        <v>208</v>
      </c>
      <c r="D50" s="15" t="s">
        <v>138</v>
      </c>
      <c r="E50" s="17" t="s">
        <v>341</v>
      </c>
      <c r="F50" s="17" t="s">
        <v>85</v>
      </c>
      <c r="G50" s="50" t="s">
        <v>287</v>
      </c>
      <c r="H50" s="98"/>
      <c r="I50" s="33" t="s">
        <v>342</v>
      </c>
      <c r="J50" s="122"/>
      <c r="K50" s="100"/>
      <c r="L50" s="100"/>
      <c r="M50" s="100"/>
      <c r="N50" s="100"/>
      <c r="O50" s="123"/>
    </row>
    <row r="51" spans="1:15" ht="48" customHeight="1" thickTop="1">
      <c r="A51" s="113" t="s">
        <v>20</v>
      </c>
      <c r="B51" s="113"/>
      <c r="C51" s="114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5" s="66" customFormat="1" ht="335.4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</sheetData>
  <mergeCells count="221">
    <mergeCell ref="M49:M50"/>
    <mergeCell ref="N49:N50"/>
    <mergeCell ref="O49:O50"/>
    <mergeCell ref="A51:N51"/>
    <mergeCell ref="A52:O52"/>
    <mergeCell ref="A49:A50"/>
    <mergeCell ref="B49:B50"/>
    <mergeCell ref="H49:H50"/>
    <mergeCell ref="J49:J50"/>
    <mergeCell ref="K49:K50"/>
    <mergeCell ref="L49:L50"/>
    <mergeCell ref="A47:A48"/>
    <mergeCell ref="B47:B48"/>
    <mergeCell ref="H47:H48"/>
    <mergeCell ref="J47:J48"/>
    <mergeCell ref="K47:K48"/>
    <mergeCell ref="L47:L48"/>
    <mergeCell ref="M47:M48"/>
    <mergeCell ref="N47:N48"/>
    <mergeCell ref="O47:O48"/>
    <mergeCell ref="A45:A46"/>
    <mergeCell ref="B45:B46"/>
    <mergeCell ref="H45:H46"/>
    <mergeCell ref="J45:J46"/>
    <mergeCell ref="K45:K46"/>
    <mergeCell ref="L45:L46"/>
    <mergeCell ref="M45:M46"/>
    <mergeCell ref="N45:N46"/>
    <mergeCell ref="O45:O46"/>
    <mergeCell ref="M41:M42"/>
    <mergeCell ref="N41:N42"/>
    <mergeCell ref="O41:O42"/>
    <mergeCell ref="A43:A44"/>
    <mergeCell ref="B43:B44"/>
    <mergeCell ref="H43:H44"/>
    <mergeCell ref="J43:J44"/>
    <mergeCell ref="K43:K44"/>
    <mergeCell ref="L43:L44"/>
    <mergeCell ref="M43:M44"/>
    <mergeCell ref="A41:A42"/>
    <mergeCell ref="B41:B42"/>
    <mergeCell ref="H41:H42"/>
    <mergeCell ref="J41:J42"/>
    <mergeCell ref="K41:K42"/>
    <mergeCell ref="L41:L42"/>
    <mergeCell ref="N43:N44"/>
    <mergeCell ref="O43:O44"/>
    <mergeCell ref="A37:A38"/>
    <mergeCell ref="B37:B38"/>
    <mergeCell ref="H37:H38"/>
    <mergeCell ref="J37:J38"/>
    <mergeCell ref="K37:K38"/>
    <mergeCell ref="L37:L38"/>
    <mergeCell ref="M37:M38"/>
    <mergeCell ref="N37:N38"/>
    <mergeCell ref="O37:O38"/>
    <mergeCell ref="A39:A40"/>
    <mergeCell ref="B39:B40"/>
    <mergeCell ref="H39:H40"/>
    <mergeCell ref="J39:J40"/>
    <mergeCell ref="K39:K40"/>
    <mergeCell ref="L39:L40"/>
    <mergeCell ref="M39:M40"/>
    <mergeCell ref="N39:N40"/>
    <mergeCell ref="O39:O40"/>
    <mergeCell ref="A35:A36"/>
    <mergeCell ref="B35:B36"/>
    <mergeCell ref="H35:H36"/>
    <mergeCell ref="J35:J36"/>
    <mergeCell ref="K35:K36"/>
    <mergeCell ref="L35:L36"/>
    <mergeCell ref="M35:M36"/>
    <mergeCell ref="N35:N36"/>
    <mergeCell ref="O35:O36"/>
    <mergeCell ref="M31:M32"/>
    <mergeCell ref="N31:N32"/>
    <mergeCell ref="O31:O32"/>
    <mergeCell ref="A33:A34"/>
    <mergeCell ref="B33:B34"/>
    <mergeCell ref="H33:H34"/>
    <mergeCell ref="J33:J34"/>
    <mergeCell ref="K33:K34"/>
    <mergeCell ref="L33:L34"/>
    <mergeCell ref="M33:M34"/>
    <mergeCell ref="A31:A32"/>
    <mergeCell ref="B31:B32"/>
    <mergeCell ref="H31:H32"/>
    <mergeCell ref="J31:J32"/>
    <mergeCell ref="K31:K32"/>
    <mergeCell ref="L31:L32"/>
    <mergeCell ref="N33:N34"/>
    <mergeCell ref="O33:O34"/>
    <mergeCell ref="A29:A30"/>
    <mergeCell ref="B29:B30"/>
    <mergeCell ref="H29:H30"/>
    <mergeCell ref="J29:J30"/>
    <mergeCell ref="K29:K30"/>
    <mergeCell ref="L29:L30"/>
    <mergeCell ref="M29:M30"/>
    <mergeCell ref="N29:N30"/>
    <mergeCell ref="O29:O30"/>
    <mergeCell ref="M25:M26"/>
    <mergeCell ref="N25:N26"/>
    <mergeCell ref="O25:O26"/>
    <mergeCell ref="A27:A28"/>
    <mergeCell ref="B27:B28"/>
    <mergeCell ref="H27:H28"/>
    <mergeCell ref="J27:J28"/>
    <mergeCell ref="K27:K28"/>
    <mergeCell ref="L27:L28"/>
    <mergeCell ref="M27:M28"/>
    <mergeCell ref="A25:A26"/>
    <mergeCell ref="B25:B26"/>
    <mergeCell ref="H25:H26"/>
    <mergeCell ref="J25:J26"/>
    <mergeCell ref="K25:K26"/>
    <mergeCell ref="L25:L26"/>
    <mergeCell ref="N27:N28"/>
    <mergeCell ref="O27:O28"/>
    <mergeCell ref="A23:A24"/>
    <mergeCell ref="B23:B24"/>
    <mergeCell ref="H23:H24"/>
    <mergeCell ref="J23:J24"/>
    <mergeCell ref="K23:K24"/>
    <mergeCell ref="L23:L24"/>
    <mergeCell ref="M23:M24"/>
    <mergeCell ref="N23:N24"/>
    <mergeCell ref="O23:O24"/>
    <mergeCell ref="A21:A22"/>
    <mergeCell ref="B21:B22"/>
    <mergeCell ref="H21:H22"/>
    <mergeCell ref="J21:J22"/>
    <mergeCell ref="K21:K22"/>
    <mergeCell ref="L21:L22"/>
    <mergeCell ref="M21:M22"/>
    <mergeCell ref="N21:N22"/>
    <mergeCell ref="O21:O22"/>
    <mergeCell ref="M17:M18"/>
    <mergeCell ref="N17:N18"/>
    <mergeCell ref="O17:O18"/>
    <mergeCell ref="A19:A20"/>
    <mergeCell ref="B19:B20"/>
    <mergeCell ref="H19:H20"/>
    <mergeCell ref="J19:J20"/>
    <mergeCell ref="K19:K20"/>
    <mergeCell ref="L19:L20"/>
    <mergeCell ref="M19:M20"/>
    <mergeCell ref="A17:A18"/>
    <mergeCell ref="B17:B18"/>
    <mergeCell ref="H17:H18"/>
    <mergeCell ref="J17:J18"/>
    <mergeCell ref="K17:K18"/>
    <mergeCell ref="L17:L18"/>
    <mergeCell ref="N19:N20"/>
    <mergeCell ref="O19:O20"/>
    <mergeCell ref="A15:A16"/>
    <mergeCell ref="B15:B16"/>
    <mergeCell ref="H15:H16"/>
    <mergeCell ref="J15:J16"/>
    <mergeCell ref="K15:K16"/>
    <mergeCell ref="L15:L16"/>
    <mergeCell ref="M15:M16"/>
    <mergeCell ref="N15:N16"/>
    <mergeCell ref="O15:O16"/>
    <mergeCell ref="A13:A14"/>
    <mergeCell ref="B13:B14"/>
    <mergeCell ref="H13:H14"/>
    <mergeCell ref="J13:J14"/>
    <mergeCell ref="K13:K14"/>
    <mergeCell ref="L13:L14"/>
    <mergeCell ref="M13:M14"/>
    <mergeCell ref="N13:N14"/>
    <mergeCell ref="O13:O14"/>
    <mergeCell ref="M9:M10"/>
    <mergeCell ref="N9:N10"/>
    <mergeCell ref="O9:O10"/>
    <mergeCell ref="A11:A12"/>
    <mergeCell ref="B11:B12"/>
    <mergeCell ref="H11:H12"/>
    <mergeCell ref="J11:J12"/>
    <mergeCell ref="K11:K12"/>
    <mergeCell ref="L11:L12"/>
    <mergeCell ref="M11:M12"/>
    <mergeCell ref="A9:A10"/>
    <mergeCell ref="B9:B10"/>
    <mergeCell ref="H9:H10"/>
    <mergeCell ref="J9:J10"/>
    <mergeCell ref="K9:K10"/>
    <mergeCell ref="L9:L10"/>
    <mergeCell ref="N11:N12"/>
    <mergeCell ref="O11:O12"/>
    <mergeCell ref="A7:A8"/>
    <mergeCell ref="B7:B8"/>
    <mergeCell ref="H7:H8"/>
    <mergeCell ref="J7:J8"/>
    <mergeCell ref="K7:K8"/>
    <mergeCell ref="L7:L8"/>
    <mergeCell ref="M7:M8"/>
    <mergeCell ref="N7:N8"/>
    <mergeCell ref="O7:O8"/>
    <mergeCell ref="A5:A6"/>
    <mergeCell ref="B5:B6"/>
    <mergeCell ref="H5:H6"/>
    <mergeCell ref="J5:J6"/>
    <mergeCell ref="K5:K6"/>
    <mergeCell ref="L5:L6"/>
    <mergeCell ref="M5:M6"/>
    <mergeCell ref="N5:N6"/>
    <mergeCell ref="O5:O6"/>
    <mergeCell ref="A1:O1"/>
    <mergeCell ref="A2:B2"/>
    <mergeCell ref="E2:G2"/>
    <mergeCell ref="A3:A4"/>
    <mergeCell ref="B3:B4"/>
    <mergeCell ref="H3:H4"/>
    <mergeCell ref="J3:J4"/>
    <mergeCell ref="K3:K4"/>
    <mergeCell ref="L3:L4"/>
    <mergeCell ref="M3:M4"/>
    <mergeCell ref="N3:N4"/>
    <mergeCell ref="O3:O4"/>
  </mergeCells>
  <phoneticPr fontId="4" type="noConversion"/>
  <printOptions horizontalCentered="1"/>
  <pageMargins left="0" right="0" top="0.39370078740157483" bottom="0" header="0" footer="0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view="pageBreakPreview" zoomScale="40" zoomScaleSheetLayoutView="40" workbookViewId="0">
      <pane xSplit="1" topLeftCell="B1" activePane="topRight" state="frozen"/>
      <selection pane="topRight" activeCell="S11" sqref="S11"/>
    </sheetView>
  </sheetViews>
  <sheetFormatPr defaultRowHeight="27.75"/>
  <cols>
    <col min="1" max="1" width="6.25" style="2" customWidth="1"/>
    <col min="2" max="2" width="3.625" style="1" customWidth="1"/>
    <col min="3" max="3" width="27.5" style="19" customWidth="1"/>
    <col min="4" max="4" width="38.875" style="19" customWidth="1"/>
    <col min="5" max="6" width="37.625" style="20" customWidth="1"/>
    <col min="7" max="7" width="12" style="21" customWidth="1"/>
    <col min="8" max="8" width="32" style="19" customWidth="1"/>
    <col min="9" max="9" width="4.625" style="39" customWidth="1"/>
    <col min="10" max="14" width="4.625" customWidth="1"/>
  </cols>
  <sheetData>
    <row r="1" spans="1:19" ht="88.1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9" ht="31.9" customHeight="1" thickBot="1">
      <c r="A2" s="73" t="s">
        <v>0</v>
      </c>
      <c r="B2" s="74"/>
      <c r="C2" s="6" t="s">
        <v>1</v>
      </c>
      <c r="D2" s="7" t="s">
        <v>2</v>
      </c>
      <c r="E2" s="75" t="s">
        <v>3</v>
      </c>
      <c r="F2" s="76"/>
      <c r="G2" s="8" t="s">
        <v>4</v>
      </c>
      <c r="H2" s="28" t="s">
        <v>5</v>
      </c>
      <c r="I2" s="38" t="s">
        <v>15</v>
      </c>
      <c r="J2" s="3" t="s">
        <v>13</v>
      </c>
      <c r="K2" s="3" t="s">
        <v>14</v>
      </c>
      <c r="L2" s="3" t="s">
        <v>6</v>
      </c>
      <c r="M2" s="3" t="s">
        <v>7</v>
      </c>
      <c r="N2" s="4" t="s">
        <v>8</v>
      </c>
      <c r="O2" s="27"/>
      <c r="P2" s="27"/>
      <c r="Q2" s="27"/>
      <c r="R2" s="27"/>
      <c r="S2" s="27"/>
    </row>
    <row r="3" spans="1:19" s="5" customFormat="1" ht="55.15" customHeight="1">
      <c r="A3" s="77">
        <v>44621</v>
      </c>
      <c r="B3" s="79" t="s">
        <v>9</v>
      </c>
      <c r="C3" s="9" t="s">
        <v>209</v>
      </c>
      <c r="D3" s="23" t="s">
        <v>395</v>
      </c>
      <c r="E3" s="11" t="s">
        <v>22</v>
      </c>
      <c r="F3" s="44" t="s">
        <v>328</v>
      </c>
      <c r="G3" s="81" t="s">
        <v>18</v>
      </c>
      <c r="H3" s="29" t="s">
        <v>153</v>
      </c>
      <c r="I3" s="83"/>
      <c r="J3" s="85">
        <v>5.7</v>
      </c>
      <c r="K3" s="85">
        <v>2.5</v>
      </c>
      <c r="L3" s="85">
        <v>2</v>
      </c>
      <c r="M3" s="85">
        <v>2.4</v>
      </c>
      <c r="N3" s="87">
        <f>J3*70+K3*75+L3*25+M3*45</f>
        <v>744.5</v>
      </c>
    </row>
    <row r="4" spans="1:19" s="1" customFormat="1" ht="21" customHeight="1">
      <c r="A4" s="78"/>
      <c r="B4" s="80"/>
      <c r="C4" s="12" t="s">
        <v>208</v>
      </c>
      <c r="D4" s="22" t="s">
        <v>396</v>
      </c>
      <c r="E4" s="14" t="s">
        <v>136</v>
      </c>
      <c r="F4" s="45" t="s">
        <v>76</v>
      </c>
      <c r="G4" s="82"/>
      <c r="H4" s="30" t="s">
        <v>154</v>
      </c>
      <c r="I4" s="84"/>
      <c r="J4" s="86"/>
      <c r="K4" s="86"/>
      <c r="L4" s="86"/>
      <c r="M4" s="86"/>
      <c r="N4" s="88"/>
    </row>
    <row r="5" spans="1:19" s="5" customFormat="1" ht="55.15" customHeight="1">
      <c r="A5" s="77">
        <f>A3+1</f>
        <v>44622</v>
      </c>
      <c r="B5" s="89" t="s">
        <v>10</v>
      </c>
      <c r="C5" s="9" t="s">
        <v>107</v>
      </c>
      <c r="D5" s="10" t="s">
        <v>179</v>
      </c>
      <c r="E5" s="11" t="s">
        <v>23</v>
      </c>
      <c r="F5" s="11" t="s">
        <v>25</v>
      </c>
      <c r="G5" s="90" t="s">
        <v>17</v>
      </c>
      <c r="H5" s="31" t="s">
        <v>402</v>
      </c>
      <c r="I5" s="92"/>
      <c r="J5" s="93">
        <v>6</v>
      </c>
      <c r="K5" s="93">
        <v>2.5</v>
      </c>
      <c r="L5" s="93">
        <v>2.2000000000000002</v>
      </c>
      <c r="M5" s="93">
        <v>2.5</v>
      </c>
      <c r="N5" s="87">
        <f>J5*70+K5*75+L5*25+M5*45</f>
        <v>775</v>
      </c>
    </row>
    <row r="6" spans="1:19" s="1" customFormat="1" ht="21" customHeight="1">
      <c r="A6" s="78"/>
      <c r="B6" s="80"/>
      <c r="C6" s="12" t="s">
        <v>108</v>
      </c>
      <c r="D6" s="13" t="s">
        <v>172</v>
      </c>
      <c r="E6" s="14" t="s">
        <v>24</v>
      </c>
      <c r="F6" s="14" t="s">
        <v>26</v>
      </c>
      <c r="G6" s="91"/>
      <c r="H6" s="32" t="s">
        <v>404</v>
      </c>
      <c r="I6" s="84"/>
      <c r="J6" s="86"/>
      <c r="K6" s="86"/>
      <c r="L6" s="86"/>
      <c r="M6" s="86"/>
      <c r="N6" s="88"/>
    </row>
    <row r="7" spans="1:19" s="5" customFormat="1" ht="55.15" customHeight="1">
      <c r="A7" s="94">
        <f>A5+1</f>
        <v>44623</v>
      </c>
      <c r="B7" s="89" t="s">
        <v>11</v>
      </c>
      <c r="C7" s="10" t="s">
        <v>207</v>
      </c>
      <c r="D7" s="10" t="s">
        <v>180</v>
      </c>
      <c r="E7" s="11" t="s">
        <v>27</v>
      </c>
      <c r="F7" s="11" t="s">
        <v>377</v>
      </c>
      <c r="G7" s="97" t="s">
        <v>17</v>
      </c>
      <c r="H7" s="31" t="s">
        <v>87</v>
      </c>
      <c r="I7" s="83"/>
      <c r="J7" s="85">
        <v>5.6</v>
      </c>
      <c r="K7" s="85">
        <v>2.5</v>
      </c>
      <c r="L7" s="85">
        <v>2.2000000000000002</v>
      </c>
      <c r="M7" s="85">
        <v>2.2999999999999998</v>
      </c>
      <c r="N7" s="87">
        <f>J7*70+K7*75+L7*25+M7*45</f>
        <v>738</v>
      </c>
    </row>
    <row r="8" spans="1:19" s="1" customFormat="1" ht="20.45" customHeight="1" thickBot="1">
      <c r="A8" s="95"/>
      <c r="B8" s="96"/>
      <c r="C8" s="15" t="s">
        <v>208</v>
      </c>
      <c r="D8" s="16" t="s">
        <v>181</v>
      </c>
      <c r="E8" s="17" t="s">
        <v>28</v>
      </c>
      <c r="F8" s="17" t="s">
        <v>378</v>
      </c>
      <c r="G8" s="98"/>
      <c r="H8" s="33" t="s">
        <v>88</v>
      </c>
      <c r="I8" s="99"/>
      <c r="J8" s="100"/>
      <c r="K8" s="100"/>
      <c r="L8" s="100"/>
      <c r="M8" s="100"/>
      <c r="N8" s="88"/>
    </row>
    <row r="9" spans="1:19" s="5" customFormat="1" ht="55.15" customHeight="1" thickTop="1">
      <c r="A9" s="103">
        <v>44626</v>
      </c>
      <c r="B9" s="104" t="s">
        <v>12</v>
      </c>
      <c r="C9" s="9" t="s">
        <v>112</v>
      </c>
      <c r="D9" s="9" t="s">
        <v>379</v>
      </c>
      <c r="E9" s="18" t="s">
        <v>29</v>
      </c>
      <c r="F9" s="18" t="s">
        <v>135</v>
      </c>
      <c r="G9" s="105" t="s">
        <v>19</v>
      </c>
      <c r="H9" s="34" t="s">
        <v>89</v>
      </c>
      <c r="I9" s="92"/>
      <c r="J9" s="93">
        <v>5.7</v>
      </c>
      <c r="K9" s="93">
        <v>2.5</v>
      </c>
      <c r="L9" s="93">
        <v>2.1</v>
      </c>
      <c r="M9" s="93">
        <v>2.2999999999999998</v>
      </c>
      <c r="N9" s="101">
        <f>J9*70+K9*75+L9*25+M9*45</f>
        <v>742.5</v>
      </c>
    </row>
    <row r="10" spans="1:19" s="1" customFormat="1" ht="21" customHeight="1">
      <c r="A10" s="78"/>
      <c r="B10" s="80"/>
      <c r="C10" s="12" t="s">
        <v>114</v>
      </c>
      <c r="D10" s="13" t="s">
        <v>149</v>
      </c>
      <c r="E10" s="14" t="s">
        <v>30</v>
      </c>
      <c r="F10" s="14" t="s">
        <v>31</v>
      </c>
      <c r="G10" s="106"/>
      <c r="H10" s="32" t="s">
        <v>90</v>
      </c>
      <c r="I10" s="84"/>
      <c r="J10" s="86"/>
      <c r="K10" s="86"/>
      <c r="L10" s="86"/>
      <c r="M10" s="86"/>
      <c r="N10" s="102"/>
    </row>
    <row r="11" spans="1:19" s="5" customFormat="1" ht="55.15" customHeight="1">
      <c r="A11" s="77">
        <f>A9+1</f>
        <v>44627</v>
      </c>
      <c r="B11" s="79" t="s">
        <v>16</v>
      </c>
      <c r="C11" s="9" t="s">
        <v>373</v>
      </c>
      <c r="D11" s="25" t="s">
        <v>152</v>
      </c>
      <c r="E11" s="18" t="s">
        <v>32</v>
      </c>
      <c r="F11" s="18" t="s">
        <v>34</v>
      </c>
      <c r="G11" s="90" t="s">
        <v>17</v>
      </c>
      <c r="H11" s="35" t="s">
        <v>165</v>
      </c>
      <c r="I11" s="92"/>
      <c r="J11" s="93">
        <v>5.5</v>
      </c>
      <c r="K11" s="93">
        <v>2.5</v>
      </c>
      <c r="L11" s="93">
        <v>2.2000000000000002</v>
      </c>
      <c r="M11" s="93">
        <v>2.2000000000000002</v>
      </c>
      <c r="N11" s="87">
        <f>J11*70+K11*75+L11*25+M11*45</f>
        <v>726.5</v>
      </c>
    </row>
    <row r="12" spans="1:19" s="1" customFormat="1" ht="21" customHeight="1">
      <c r="A12" s="78"/>
      <c r="B12" s="80"/>
      <c r="C12" s="12" t="s">
        <v>374</v>
      </c>
      <c r="D12" s="22" t="s">
        <v>145</v>
      </c>
      <c r="E12" s="14" t="s">
        <v>33</v>
      </c>
      <c r="F12" s="14" t="s">
        <v>35</v>
      </c>
      <c r="G12" s="91"/>
      <c r="H12" s="32" t="s">
        <v>166</v>
      </c>
      <c r="I12" s="84"/>
      <c r="J12" s="86"/>
      <c r="K12" s="86"/>
      <c r="L12" s="86"/>
      <c r="M12" s="86"/>
      <c r="N12" s="88"/>
    </row>
    <row r="13" spans="1:19" s="5" customFormat="1" ht="55.15" customHeight="1">
      <c r="A13" s="77">
        <f>A11+1</f>
        <v>44628</v>
      </c>
      <c r="B13" s="79" t="s">
        <v>9</v>
      </c>
      <c r="C13" s="9" t="s">
        <v>209</v>
      </c>
      <c r="D13" s="10" t="s">
        <v>182</v>
      </c>
      <c r="E13" s="11" t="s">
        <v>36</v>
      </c>
      <c r="F13" s="44" t="s">
        <v>79</v>
      </c>
      <c r="G13" s="81" t="s">
        <v>18</v>
      </c>
      <c r="H13" s="29" t="s">
        <v>168</v>
      </c>
      <c r="I13" s="83"/>
      <c r="J13" s="85">
        <v>5.7</v>
      </c>
      <c r="K13" s="85">
        <v>2.5</v>
      </c>
      <c r="L13" s="85">
        <v>2.1</v>
      </c>
      <c r="M13" s="85">
        <v>2.4</v>
      </c>
      <c r="N13" s="87">
        <f>J13*70+K13*75+L13*25+M13*45</f>
        <v>747</v>
      </c>
    </row>
    <row r="14" spans="1:19" s="1" customFormat="1" ht="21" customHeight="1">
      <c r="A14" s="78"/>
      <c r="B14" s="80"/>
      <c r="C14" s="12" t="s">
        <v>208</v>
      </c>
      <c r="D14" s="13" t="s">
        <v>144</v>
      </c>
      <c r="E14" s="14" t="s">
        <v>37</v>
      </c>
      <c r="F14" s="45" t="s">
        <v>255</v>
      </c>
      <c r="G14" s="82"/>
      <c r="H14" s="30" t="s">
        <v>167</v>
      </c>
      <c r="I14" s="84"/>
      <c r="J14" s="86"/>
      <c r="K14" s="86"/>
      <c r="L14" s="86"/>
      <c r="M14" s="86"/>
      <c r="N14" s="88"/>
    </row>
    <row r="15" spans="1:19" s="5" customFormat="1" ht="55.15" customHeight="1">
      <c r="A15" s="94">
        <f>A13+1</f>
        <v>44629</v>
      </c>
      <c r="B15" s="89" t="s">
        <v>10</v>
      </c>
      <c r="C15" s="9" t="s">
        <v>117</v>
      </c>
      <c r="D15" s="10" t="s">
        <v>397</v>
      </c>
      <c r="E15" s="11" t="s">
        <v>66</v>
      </c>
      <c r="F15" s="11" t="s">
        <v>39</v>
      </c>
      <c r="G15" s="97" t="s">
        <v>17</v>
      </c>
      <c r="H15" s="29" t="s">
        <v>198</v>
      </c>
      <c r="I15" s="107" t="s">
        <v>399</v>
      </c>
      <c r="J15" s="85">
        <v>6</v>
      </c>
      <c r="K15" s="85">
        <v>2.5</v>
      </c>
      <c r="L15" s="85">
        <v>2.1</v>
      </c>
      <c r="M15" s="85">
        <v>2.5</v>
      </c>
      <c r="N15" s="87">
        <f>J15*70+K15*75+L15*25+M15*45</f>
        <v>772.5</v>
      </c>
    </row>
    <row r="16" spans="1:19" s="1" customFormat="1" ht="21" customHeight="1">
      <c r="A16" s="78"/>
      <c r="B16" s="80"/>
      <c r="C16" s="12" t="s">
        <v>118</v>
      </c>
      <c r="D16" s="13" t="s">
        <v>398</v>
      </c>
      <c r="E16" s="14" t="s">
        <v>127</v>
      </c>
      <c r="F16" s="14" t="s">
        <v>40</v>
      </c>
      <c r="G16" s="91"/>
      <c r="H16" s="30" t="s">
        <v>199</v>
      </c>
      <c r="I16" s="108"/>
      <c r="J16" s="86"/>
      <c r="K16" s="86"/>
      <c r="L16" s="86"/>
      <c r="M16" s="86"/>
      <c r="N16" s="88"/>
    </row>
    <row r="17" spans="1:14" s="5" customFormat="1" ht="55.15" customHeight="1">
      <c r="A17" s="94">
        <f>A15+1</f>
        <v>44630</v>
      </c>
      <c r="B17" s="89" t="s">
        <v>11</v>
      </c>
      <c r="C17" s="10" t="s">
        <v>207</v>
      </c>
      <c r="D17" s="10" t="s">
        <v>169</v>
      </c>
      <c r="E17" s="11" t="s">
        <v>41</v>
      </c>
      <c r="F17" s="11" t="s">
        <v>43</v>
      </c>
      <c r="G17" s="97" t="s">
        <v>17</v>
      </c>
      <c r="H17" s="31" t="s">
        <v>91</v>
      </c>
      <c r="I17" s="83"/>
      <c r="J17" s="85">
        <v>5.7</v>
      </c>
      <c r="K17" s="85">
        <v>2.5</v>
      </c>
      <c r="L17" s="85">
        <v>2.2000000000000002</v>
      </c>
      <c r="M17" s="85">
        <v>2.2000000000000002</v>
      </c>
      <c r="N17" s="87">
        <f>J17*70+K17*75+L17*25+M17*45</f>
        <v>740.5</v>
      </c>
    </row>
    <row r="18" spans="1:14" s="1" customFormat="1" ht="21" customHeight="1" thickBot="1">
      <c r="A18" s="95"/>
      <c r="B18" s="96"/>
      <c r="C18" s="15" t="s">
        <v>208</v>
      </c>
      <c r="D18" s="16" t="s">
        <v>140</v>
      </c>
      <c r="E18" s="17" t="s">
        <v>42</v>
      </c>
      <c r="F18" s="17" t="s">
        <v>44</v>
      </c>
      <c r="G18" s="98"/>
      <c r="H18" s="33" t="s">
        <v>92</v>
      </c>
      <c r="I18" s="99"/>
      <c r="J18" s="100"/>
      <c r="K18" s="100"/>
      <c r="L18" s="100"/>
      <c r="M18" s="100"/>
      <c r="N18" s="88"/>
    </row>
    <row r="19" spans="1:14" s="5" customFormat="1" ht="55.15" customHeight="1" thickTop="1">
      <c r="A19" s="77">
        <v>44633</v>
      </c>
      <c r="B19" s="79" t="s">
        <v>12</v>
      </c>
      <c r="C19" s="9" t="s">
        <v>120</v>
      </c>
      <c r="D19" s="9" t="s">
        <v>141</v>
      </c>
      <c r="E19" s="18" t="s">
        <v>50</v>
      </c>
      <c r="F19" s="18" t="s">
        <v>52</v>
      </c>
      <c r="G19" s="105" t="s">
        <v>19</v>
      </c>
      <c r="H19" s="34" t="s">
        <v>93</v>
      </c>
      <c r="I19" s="92"/>
      <c r="J19" s="93">
        <v>5.7</v>
      </c>
      <c r="K19" s="93">
        <v>2.5</v>
      </c>
      <c r="L19" s="93">
        <v>2.1</v>
      </c>
      <c r="M19" s="93">
        <v>2.2000000000000002</v>
      </c>
      <c r="N19" s="101">
        <f>J19*70+K19*75+L19*25+M19*45</f>
        <v>738</v>
      </c>
    </row>
    <row r="20" spans="1:14" s="1" customFormat="1" ht="21" customHeight="1">
      <c r="A20" s="78"/>
      <c r="B20" s="80"/>
      <c r="C20" s="12" t="s">
        <v>122</v>
      </c>
      <c r="D20" s="13" t="s">
        <v>142</v>
      </c>
      <c r="E20" s="14" t="s">
        <v>51</v>
      </c>
      <c r="F20" s="14" t="s">
        <v>53</v>
      </c>
      <c r="G20" s="106"/>
      <c r="H20" s="32" t="s">
        <v>94</v>
      </c>
      <c r="I20" s="84"/>
      <c r="J20" s="86"/>
      <c r="K20" s="86"/>
      <c r="L20" s="86"/>
      <c r="M20" s="86"/>
      <c r="N20" s="102"/>
    </row>
    <row r="21" spans="1:14" s="5" customFormat="1" ht="55.15" customHeight="1">
      <c r="A21" s="77">
        <f>A19+1</f>
        <v>44634</v>
      </c>
      <c r="B21" s="79" t="s">
        <v>16</v>
      </c>
      <c r="C21" s="9" t="s">
        <v>209</v>
      </c>
      <c r="D21" s="9" t="s">
        <v>184</v>
      </c>
      <c r="E21" s="18" t="s">
        <v>60</v>
      </c>
      <c r="F21" s="18" t="s">
        <v>54</v>
      </c>
      <c r="G21" s="90" t="s">
        <v>17</v>
      </c>
      <c r="H21" s="34" t="s">
        <v>200</v>
      </c>
      <c r="I21" s="92"/>
      <c r="J21" s="93">
        <v>6</v>
      </c>
      <c r="K21" s="93">
        <v>2.5</v>
      </c>
      <c r="L21" s="93">
        <v>2.2000000000000002</v>
      </c>
      <c r="M21" s="93">
        <v>2.4</v>
      </c>
      <c r="N21" s="87">
        <f>J21*70+K21*75+L21*25+M21*45</f>
        <v>770.5</v>
      </c>
    </row>
    <row r="22" spans="1:14" s="1" customFormat="1" ht="21" customHeight="1">
      <c r="A22" s="78"/>
      <c r="B22" s="80"/>
      <c r="C22" s="12" t="s">
        <v>208</v>
      </c>
      <c r="D22" s="13" t="s">
        <v>177</v>
      </c>
      <c r="E22" s="14" t="s">
        <v>61</v>
      </c>
      <c r="F22" s="14" t="s">
        <v>55</v>
      </c>
      <c r="G22" s="91"/>
      <c r="H22" s="32" t="s">
        <v>201</v>
      </c>
      <c r="I22" s="84"/>
      <c r="J22" s="86"/>
      <c r="K22" s="86"/>
      <c r="L22" s="86"/>
      <c r="M22" s="86"/>
      <c r="N22" s="88"/>
    </row>
    <row r="23" spans="1:14" s="5" customFormat="1" ht="55.15" customHeight="1">
      <c r="A23" s="77">
        <f>A21+1</f>
        <v>44635</v>
      </c>
      <c r="B23" s="79" t="s">
        <v>9</v>
      </c>
      <c r="C23" s="9" t="s">
        <v>209</v>
      </c>
      <c r="D23" s="23" t="s">
        <v>386</v>
      </c>
      <c r="E23" s="11" t="s">
        <v>56</v>
      </c>
      <c r="F23" s="11" t="s">
        <v>384</v>
      </c>
      <c r="G23" s="81" t="s">
        <v>18</v>
      </c>
      <c r="H23" s="31" t="s">
        <v>163</v>
      </c>
      <c r="I23" s="83"/>
      <c r="J23" s="85">
        <v>5.5</v>
      </c>
      <c r="K23" s="85">
        <v>2.5</v>
      </c>
      <c r="L23" s="85">
        <v>2.2000000000000002</v>
      </c>
      <c r="M23" s="85">
        <v>2.2999999999999998</v>
      </c>
      <c r="N23" s="87">
        <f>J23*70+K23*75+L23*25+M23*45</f>
        <v>731</v>
      </c>
    </row>
    <row r="24" spans="1:14" s="1" customFormat="1" ht="21" customHeight="1">
      <c r="A24" s="78"/>
      <c r="B24" s="80"/>
      <c r="C24" s="12" t="s">
        <v>208</v>
      </c>
      <c r="D24" s="22" t="s">
        <v>150</v>
      </c>
      <c r="E24" s="14" t="s">
        <v>57</v>
      </c>
      <c r="F24" s="14" t="s">
        <v>385</v>
      </c>
      <c r="G24" s="82"/>
      <c r="H24" s="32" t="s">
        <v>164</v>
      </c>
      <c r="I24" s="84"/>
      <c r="J24" s="86"/>
      <c r="K24" s="86"/>
      <c r="L24" s="86"/>
      <c r="M24" s="86"/>
      <c r="N24" s="88"/>
    </row>
    <row r="25" spans="1:14" s="5" customFormat="1" ht="55.15" customHeight="1">
      <c r="A25" s="94">
        <f>A23+1</f>
        <v>44636</v>
      </c>
      <c r="B25" s="89" t="s">
        <v>10</v>
      </c>
      <c r="C25" s="9" t="s">
        <v>125</v>
      </c>
      <c r="D25" s="23" t="s">
        <v>380</v>
      </c>
      <c r="E25" s="11" t="s">
        <v>128</v>
      </c>
      <c r="F25" s="11" t="s">
        <v>58</v>
      </c>
      <c r="G25" s="97" t="s">
        <v>17</v>
      </c>
      <c r="H25" s="31" t="s">
        <v>161</v>
      </c>
      <c r="I25" s="83"/>
      <c r="J25" s="85">
        <v>5.6</v>
      </c>
      <c r="K25" s="85">
        <v>2.5</v>
      </c>
      <c r="L25" s="85">
        <v>2</v>
      </c>
      <c r="M25" s="85">
        <v>2.4</v>
      </c>
      <c r="N25" s="87">
        <f>J25*70+K25*75+L25*25+M25*45</f>
        <v>737.5</v>
      </c>
    </row>
    <row r="26" spans="1:14" s="1" customFormat="1" ht="21" customHeight="1">
      <c r="A26" s="78"/>
      <c r="B26" s="80"/>
      <c r="C26" s="12" t="s">
        <v>126</v>
      </c>
      <c r="D26" s="13" t="s">
        <v>144</v>
      </c>
      <c r="E26" s="14" t="s">
        <v>129</v>
      </c>
      <c r="F26" s="14" t="s">
        <v>59</v>
      </c>
      <c r="G26" s="91"/>
      <c r="H26" s="32" t="s">
        <v>162</v>
      </c>
      <c r="I26" s="84"/>
      <c r="J26" s="86"/>
      <c r="K26" s="86"/>
      <c r="L26" s="86"/>
      <c r="M26" s="86"/>
      <c r="N26" s="88"/>
    </row>
    <row r="27" spans="1:14" s="5" customFormat="1" ht="55.15" customHeight="1">
      <c r="A27" s="94">
        <f>A25+1</f>
        <v>44637</v>
      </c>
      <c r="B27" s="89" t="s">
        <v>11</v>
      </c>
      <c r="C27" s="10" t="s">
        <v>207</v>
      </c>
      <c r="D27" s="23" t="s">
        <v>381</v>
      </c>
      <c r="E27" s="11" t="s">
        <v>130</v>
      </c>
      <c r="F27" s="11" t="s">
        <v>194</v>
      </c>
      <c r="G27" s="97" t="s">
        <v>17</v>
      </c>
      <c r="H27" s="36" t="s">
        <v>159</v>
      </c>
      <c r="I27" s="83"/>
      <c r="J27" s="85">
        <v>5.6</v>
      </c>
      <c r="K27" s="85">
        <v>2.5</v>
      </c>
      <c r="L27" s="85">
        <v>2.1</v>
      </c>
      <c r="M27" s="85">
        <v>2.4</v>
      </c>
      <c r="N27" s="87">
        <f>J27*70+K27*75+L27*25+M27*45</f>
        <v>740</v>
      </c>
    </row>
    <row r="28" spans="1:14" s="1" customFormat="1" ht="21" customHeight="1" thickBot="1">
      <c r="A28" s="95"/>
      <c r="B28" s="96"/>
      <c r="C28" s="15" t="s">
        <v>208</v>
      </c>
      <c r="D28" s="24" t="s">
        <v>178</v>
      </c>
      <c r="E28" s="17" t="s">
        <v>131</v>
      </c>
      <c r="F28" s="17" t="s">
        <v>195</v>
      </c>
      <c r="G28" s="98"/>
      <c r="H28" s="37" t="s">
        <v>160</v>
      </c>
      <c r="I28" s="99"/>
      <c r="J28" s="100"/>
      <c r="K28" s="100"/>
      <c r="L28" s="100"/>
      <c r="M28" s="100"/>
      <c r="N28" s="88"/>
    </row>
    <row r="29" spans="1:14" s="5" customFormat="1" ht="55.15" customHeight="1" thickTop="1">
      <c r="A29" s="77">
        <v>44640</v>
      </c>
      <c r="B29" s="79" t="s">
        <v>12</v>
      </c>
      <c r="C29" s="9" t="s">
        <v>109</v>
      </c>
      <c r="D29" s="9" t="s">
        <v>185</v>
      </c>
      <c r="E29" s="18" t="s">
        <v>45</v>
      </c>
      <c r="F29" s="18" t="s">
        <v>47</v>
      </c>
      <c r="G29" s="105" t="s">
        <v>19</v>
      </c>
      <c r="H29" s="34" t="s">
        <v>95</v>
      </c>
      <c r="I29" s="92"/>
      <c r="J29" s="93">
        <v>5.7</v>
      </c>
      <c r="K29" s="93">
        <v>2.5</v>
      </c>
      <c r="L29" s="93">
        <v>2.2000000000000002</v>
      </c>
      <c r="M29" s="93">
        <v>2.2999999999999998</v>
      </c>
      <c r="N29" s="101">
        <f>J29*70+K29*75+L29*25+M29*45</f>
        <v>745</v>
      </c>
    </row>
    <row r="30" spans="1:14" s="1" customFormat="1" ht="21" customHeight="1">
      <c r="A30" s="78"/>
      <c r="B30" s="80"/>
      <c r="C30" s="12" t="s">
        <v>110</v>
      </c>
      <c r="D30" s="13" t="s">
        <v>186</v>
      </c>
      <c r="E30" s="14" t="s">
        <v>46</v>
      </c>
      <c r="F30" s="14" t="s">
        <v>31</v>
      </c>
      <c r="G30" s="106"/>
      <c r="H30" s="32" t="s">
        <v>134</v>
      </c>
      <c r="I30" s="84"/>
      <c r="J30" s="86"/>
      <c r="K30" s="86"/>
      <c r="L30" s="86"/>
      <c r="M30" s="86"/>
      <c r="N30" s="102"/>
    </row>
    <row r="31" spans="1:14" s="5" customFormat="1" ht="55.15" customHeight="1">
      <c r="A31" s="77">
        <f>A29+1</f>
        <v>44641</v>
      </c>
      <c r="B31" s="79" t="s">
        <v>16</v>
      </c>
      <c r="C31" s="9" t="s">
        <v>209</v>
      </c>
      <c r="D31" s="25" t="s">
        <v>187</v>
      </c>
      <c r="E31" s="18" t="s">
        <v>48</v>
      </c>
      <c r="F31" s="18" t="s">
        <v>62</v>
      </c>
      <c r="G31" s="90" t="s">
        <v>17</v>
      </c>
      <c r="H31" s="34" t="s">
        <v>96</v>
      </c>
      <c r="I31" s="109"/>
      <c r="J31" s="93">
        <v>5.5</v>
      </c>
      <c r="K31" s="93">
        <v>2.5</v>
      </c>
      <c r="L31" s="93">
        <v>2.1</v>
      </c>
      <c r="M31" s="93">
        <v>2.2999999999999998</v>
      </c>
      <c r="N31" s="87">
        <f>J31*70+K31*75+L31*25+M31*45</f>
        <v>728.5</v>
      </c>
    </row>
    <row r="32" spans="1:14" s="1" customFormat="1" ht="21" customHeight="1">
      <c r="A32" s="78"/>
      <c r="B32" s="80"/>
      <c r="C32" s="12" t="s">
        <v>208</v>
      </c>
      <c r="D32" s="22" t="s">
        <v>175</v>
      </c>
      <c r="E32" s="14" t="s">
        <v>49</v>
      </c>
      <c r="F32" s="14" t="s">
        <v>63</v>
      </c>
      <c r="G32" s="91"/>
      <c r="H32" s="32" t="s">
        <v>97</v>
      </c>
      <c r="I32" s="84"/>
      <c r="J32" s="86"/>
      <c r="K32" s="86"/>
      <c r="L32" s="86"/>
      <c r="M32" s="86"/>
      <c r="N32" s="88"/>
    </row>
    <row r="33" spans="1:14" s="5" customFormat="1" ht="55.15" customHeight="1">
      <c r="A33" s="77">
        <f>A31+1</f>
        <v>44642</v>
      </c>
      <c r="B33" s="79" t="s">
        <v>9</v>
      </c>
      <c r="C33" s="9" t="s">
        <v>209</v>
      </c>
      <c r="D33" s="10" t="s">
        <v>176</v>
      </c>
      <c r="E33" s="11" t="s">
        <v>64</v>
      </c>
      <c r="F33" s="11" t="s">
        <v>389</v>
      </c>
      <c r="G33" s="81" t="s">
        <v>18</v>
      </c>
      <c r="H33" s="31" t="s">
        <v>98</v>
      </c>
      <c r="I33" s="83"/>
      <c r="J33" s="85">
        <v>5.5</v>
      </c>
      <c r="K33" s="85">
        <v>2.5</v>
      </c>
      <c r="L33" s="85">
        <v>2.2000000000000002</v>
      </c>
      <c r="M33" s="85">
        <v>2.5</v>
      </c>
      <c r="N33" s="87">
        <f>J33*70+K33*75+L33*25+M33*45</f>
        <v>740</v>
      </c>
    </row>
    <row r="34" spans="1:14" s="1" customFormat="1" ht="21" customHeight="1">
      <c r="A34" s="78"/>
      <c r="B34" s="80"/>
      <c r="C34" s="12" t="s">
        <v>208</v>
      </c>
      <c r="D34" s="13" t="s">
        <v>172</v>
      </c>
      <c r="E34" s="14" t="s">
        <v>65</v>
      </c>
      <c r="F34" s="14" t="s">
        <v>390</v>
      </c>
      <c r="G34" s="82"/>
      <c r="H34" s="32" t="s">
        <v>99</v>
      </c>
      <c r="I34" s="84"/>
      <c r="J34" s="86"/>
      <c r="K34" s="86"/>
      <c r="L34" s="86"/>
      <c r="M34" s="86"/>
      <c r="N34" s="88"/>
    </row>
    <row r="35" spans="1:14" s="5" customFormat="1" ht="55.15" customHeight="1">
      <c r="A35" s="94">
        <f>A33+1</f>
        <v>44643</v>
      </c>
      <c r="B35" s="89" t="s">
        <v>10</v>
      </c>
      <c r="C35" s="9" t="s">
        <v>115</v>
      </c>
      <c r="D35" s="10" t="s">
        <v>170</v>
      </c>
      <c r="E35" s="11" t="s">
        <v>38</v>
      </c>
      <c r="F35" s="11" t="s">
        <v>196</v>
      </c>
      <c r="G35" s="97" t="s">
        <v>17</v>
      </c>
      <c r="H35" s="31" t="s">
        <v>202</v>
      </c>
      <c r="I35" s="83"/>
      <c r="J35" s="85">
        <v>3</v>
      </c>
      <c r="K35" s="85">
        <v>2.5</v>
      </c>
      <c r="L35" s="85">
        <v>2.1</v>
      </c>
      <c r="M35" s="85">
        <v>2.2999999999999998</v>
      </c>
      <c r="N35" s="87">
        <f>J35*70+K35*75+L35*25+M35*45</f>
        <v>553.5</v>
      </c>
    </row>
    <row r="36" spans="1:14" s="1" customFormat="1" ht="21" customHeight="1">
      <c r="A36" s="78"/>
      <c r="B36" s="80"/>
      <c r="C36" s="12" t="s">
        <v>116</v>
      </c>
      <c r="D36" s="13" t="s">
        <v>171</v>
      </c>
      <c r="E36" s="14" t="s">
        <v>67</v>
      </c>
      <c r="F36" s="14" t="s">
        <v>197</v>
      </c>
      <c r="G36" s="91"/>
      <c r="H36" s="32" t="s">
        <v>203</v>
      </c>
      <c r="I36" s="84"/>
      <c r="J36" s="86"/>
      <c r="K36" s="86"/>
      <c r="L36" s="86"/>
      <c r="M36" s="86"/>
      <c r="N36" s="88"/>
    </row>
    <row r="37" spans="1:14" s="5" customFormat="1" ht="55.15" customHeight="1">
      <c r="A37" s="94">
        <f>A35+1</f>
        <v>44644</v>
      </c>
      <c r="B37" s="89" t="s">
        <v>11</v>
      </c>
      <c r="C37" s="9" t="s">
        <v>209</v>
      </c>
      <c r="D37" s="10" t="s">
        <v>188</v>
      </c>
      <c r="E37" s="11" t="s">
        <v>86</v>
      </c>
      <c r="F37" s="11" t="s">
        <v>68</v>
      </c>
      <c r="G37" s="97" t="s">
        <v>17</v>
      </c>
      <c r="H37" s="29" t="s">
        <v>157</v>
      </c>
      <c r="I37" s="83"/>
      <c r="J37" s="85">
        <v>5.6</v>
      </c>
      <c r="K37" s="85">
        <v>2.5</v>
      </c>
      <c r="L37" s="85">
        <v>2</v>
      </c>
      <c r="M37" s="85">
        <v>2.4</v>
      </c>
      <c r="N37" s="87">
        <f>J37*70+K37*75+L37*25+M37*45</f>
        <v>737.5</v>
      </c>
    </row>
    <row r="38" spans="1:14" s="1" customFormat="1" ht="21" customHeight="1">
      <c r="A38" s="78"/>
      <c r="B38" s="80"/>
      <c r="C38" s="12" t="s">
        <v>208</v>
      </c>
      <c r="D38" s="13" t="s">
        <v>144</v>
      </c>
      <c r="E38" s="14" t="s">
        <v>61</v>
      </c>
      <c r="F38" s="14" t="s">
        <v>69</v>
      </c>
      <c r="G38" s="91"/>
      <c r="H38" s="32" t="s">
        <v>158</v>
      </c>
      <c r="I38" s="84"/>
      <c r="J38" s="86"/>
      <c r="K38" s="86"/>
      <c r="L38" s="86"/>
      <c r="M38" s="86"/>
      <c r="N38" s="88"/>
    </row>
    <row r="39" spans="1:14" s="5" customFormat="1" ht="55.15" customHeight="1">
      <c r="A39" s="94">
        <v>44645</v>
      </c>
      <c r="B39" s="89" t="s">
        <v>21</v>
      </c>
      <c r="C39" s="10" t="s">
        <v>119</v>
      </c>
      <c r="D39" s="10" t="s">
        <v>189</v>
      </c>
      <c r="E39" s="44" t="s">
        <v>387</v>
      </c>
      <c r="F39" s="11" t="s">
        <v>70</v>
      </c>
      <c r="G39" s="110" t="s">
        <v>19</v>
      </c>
      <c r="H39" s="31" t="s">
        <v>100</v>
      </c>
      <c r="I39" s="83"/>
      <c r="J39" s="85">
        <v>5.5</v>
      </c>
      <c r="K39" s="85">
        <v>2.5</v>
      </c>
      <c r="L39" s="85">
        <v>2.1</v>
      </c>
      <c r="M39" s="85">
        <v>2.2999999999999998</v>
      </c>
      <c r="N39" s="87">
        <f>J39*70+K39*75+L39*25+M39*45</f>
        <v>728.5</v>
      </c>
    </row>
    <row r="40" spans="1:14" s="1" customFormat="1" ht="21" customHeight="1" thickBot="1">
      <c r="A40" s="95"/>
      <c r="B40" s="96"/>
      <c r="C40" s="15" t="s">
        <v>121</v>
      </c>
      <c r="D40" s="16" t="s">
        <v>190</v>
      </c>
      <c r="E40" s="50" t="s">
        <v>388</v>
      </c>
      <c r="F40" s="17" t="s">
        <v>71</v>
      </c>
      <c r="G40" s="111"/>
      <c r="H40" s="33" t="s">
        <v>133</v>
      </c>
      <c r="I40" s="99"/>
      <c r="J40" s="100"/>
      <c r="K40" s="100"/>
      <c r="L40" s="100"/>
      <c r="M40" s="100"/>
      <c r="N40" s="88"/>
    </row>
    <row r="41" spans="1:14" s="5" customFormat="1" ht="55.15" customHeight="1" thickTop="1">
      <c r="A41" s="103">
        <v>44647</v>
      </c>
      <c r="B41" s="104" t="s">
        <v>12</v>
      </c>
      <c r="C41" s="9" t="s">
        <v>123</v>
      </c>
      <c r="D41" s="25" t="s">
        <v>191</v>
      </c>
      <c r="E41" s="18" t="s">
        <v>72</v>
      </c>
      <c r="F41" s="18" t="s">
        <v>73</v>
      </c>
      <c r="G41" s="105" t="s">
        <v>19</v>
      </c>
      <c r="H41" s="34" t="s">
        <v>101</v>
      </c>
      <c r="I41" s="92"/>
      <c r="J41" s="93">
        <v>5.5</v>
      </c>
      <c r="K41" s="93">
        <v>2.5</v>
      </c>
      <c r="L41" s="93">
        <v>2.2000000000000002</v>
      </c>
      <c r="M41" s="93">
        <v>2.4</v>
      </c>
      <c r="N41" s="101">
        <f>J41*70+K41*75+L41*25+M41*45</f>
        <v>735.5</v>
      </c>
    </row>
    <row r="42" spans="1:14" s="1" customFormat="1" ht="21" customHeight="1">
      <c r="A42" s="78"/>
      <c r="B42" s="80"/>
      <c r="C42" s="12" t="s">
        <v>124</v>
      </c>
      <c r="D42" s="26" t="s">
        <v>192</v>
      </c>
      <c r="E42" s="14" t="s">
        <v>132</v>
      </c>
      <c r="F42" s="14" t="s">
        <v>74</v>
      </c>
      <c r="G42" s="106"/>
      <c r="H42" s="32" t="s">
        <v>102</v>
      </c>
      <c r="I42" s="84"/>
      <c r="J42" s="86"/>
      <c r="K42" s="86"/>
      <c r="L42" s="86"/>
      <c r="M42" s="86"/>
      <c r="N42" s="102"/>
    </row>
    <row r="43" spans="1:14" s="5" customFormat="1" ht="55.15" customHeight="1">
      <c r="A43" s="77">
        <f>A41+1</f>
        <v>44648</v>
      </c>
      <c r="B43" s="79" t="s">
        <v>16</v>
      </c>
      <c r="C43" s="9" t="s">
        <v>209</v>
      </c>
      <c r="D43" s="9" t="s">
        <v>139</v>
      </c>
      <c r="E43" s="18" t="s">
        <v>75</v>
      </c>
      <c r="F43" s="18" t="s">
        <v>77</v>
      </c>
      <c r="G43" s="90" t="s">
        <v>17</v>
      </c>
      <c r="H43" s="34" t="s">
        <v>103</v>
      </c>
      <c r="I43" s="131" t="s">
        <v>206</v>
      </c>
      <c r="J43" s="93">
        <v>5.8</v>
      </c>
      <c r="K43" s="93">
        <v>2.5</v>
      </c>
      <c r="L43" s="93">
        <v>2</v>
      </c>
      <c r="M43" s="93">
        <v>2.2999999999999998</v>
      </c>
      <c r="N43" s="87">
        <f>J43*70+K43*75+L43*25+M43*45</f>
        <v>747</v>
      </c>
    </row>
    <row r="44" spans="1:14" s="1" customFormat="1" ht="21" customHeight="1">
      <c r="A44" s="78"/>
      <c r="B44" s="80"/>
      <c r="C44" s="12" t="s">
        <v>208</v>
      </c>
      <c r="D44" s="13" t="s">
        <v>177</v>
      </c>
      <c r="E44" s="14" t="s">
        <v>76</v>
      </c>
      <c r="F44" s="14" t="s">
        <v>78</v>
      </c>
      <c r="G44" s="91"/>
      <c r="H44" s="32" t="s">
        <v>104</v>
      </c>
      <c r="I44" s="132"/>
      <c r="J44" s="86"/>
      <c r="K44" s="86"/>
      <c r="L44" s="86"/>
      <c r="M44" s="86"/>
      <c r="N44" s="88"/>
    </row>
    <row r="45" spans="1:14" s="5" customFormat="1" ht="55.15" customHeight="1">
      <c r="A45" s="77">
        <f>A43+1</f>
        <v>44649</v>
      </c>
      <c r="B45" s="79" t="s">
        <v>9</v>
      </c>
      <c r="C45" s="9" t="s">
        <v>209</v>
      </c>
      <c r="D45" s="10" t="s">
        <v>173</v>
      </c>
      <c r="E45" s="11" t="s">
        <v>393</v>
      </c>
      <c r="F45" s="11" t="s">
        <v>391</v>
      </c>
      <c r="G45" s="81" t="s">
        <v>18</v>
      </c>
      <c r="H45" s="31" t="s">
        <v>105</v>
      </c>
      <c r="I45" s="83"/>
      <c r="J45" s="85">
        <v>5.6</v>
      </c>
      <c r="K45" s="85">
        <v>2.5</v>
      </c>
      <c r="L45" s="85">
        <v>2.1</v>
      </c>
      <c r="M45" s="85">
        <v>2.2000000000000002</v>
      </c>
      <c r="N45" s="87">
        <f>J45*70+K45*75+L45*25+M45*45</f>
        <v>731</v>
      </c>
    </row>
    <row r="46" spans="1:14" s="1" customFormat="1" ht="21" customHeight="1">
      <c r="A46" s="78"/>
      <c r="B46" s="80"/>
      <c r="C46" s="12" t="s">
        <v>208</v>
      </c>
      <c r="D46" s="13" t="s">
        <v>146</v>
      </c>
      <c r="E46" s="14" t="s">
        <v>394</v>
      </c>
      <c r="F46" s="14" t="s">
        <v>392</v>
      </c>
      <c r="G46" s="82"/>
      <c r="H46" s="32" t="s">
        <v>106</v>
      </c>
      <c r="I46" s="84"/>
      <c r="J46" s="86"/>
      <c r="K46" s="86"/>
      <c r="L46" s="86"/>
      <c r="M46" s="86"/>
      <c r="N46" s="88"/>
    </row>
    <row r="47" spans="1:14" s="5" customFormat="1" ht="55.15" customHeight="1">
      <c r="A47" s="94">
        <f>A45+1</f>
        <v>44650</v>
      </c>
      <c r="B47" s="89" t="s">
        <v>10</v>
      </c>
      <c r="C47" s="9" t="s">
        <v>375</v>
      </c>
      <c r="D47" s="23" t="s">
        <v>151</v>
      </c>
      <c r="E47" s="11" t="s">
        <v>81</v>
      </c>
      <c r="F47" s="11" t="s">
        <v>382</v>
      </c>
      <c r="G47" s="97" t="s">
        <v>17</v>
      </c>
      <c r="H47" s="31" t="s">
        <v>204</v>
      </c>
      <c r="I47" s="83"/>
      <c r="J47" s="85">
        <v>6</v>
      </c>
      <c r="K47" s="85">
        <v>2.5</v>
      </c>
      <c r="L47" s="85">
        <v>2</v>
      </c>
      <c r="M47" s="85">
        <v>2.5</v>
      </c>
      <c r="N47" s="87">
        <f>J47*70+K47*75+L47*25+M47*45</f>
        <v>770</v>
      </c>
    </row>
    <row r="48" spans="1:14" s="1" customFormat="1" ht="21" customHeight="1">
      <c r="A48" s="78"/>
      <c r="B48" s="80"/>
      <c r="C48" s="12" t="s">
        <v>376</v>
      </c>
      <c r="D48" s="22" t="s">
        <v>193</v>
      </c>
      <c r="E48" s="14" t="s">
        <v>82</v>
      </c>
      <c r="F48" s="14" t="s">
        <v>383</v>
      </c>
      <c r="G48" s="91"/>
      <c r="H48" s="32" t="s">
        <v>205</v>
      </c>
      <c r="I48" s="84"/>
      <c r="J48" s="86"/>
      <c r="K48" s="86"/>
      <c r="L48" s="86"/>
      <c r="M48" s="86"/>
      <c r="N48" s="88"/>
    </row>
    <row r="49" spans="1:14" s="5" customFormat="1" ht="55.15" customHeight="1">
      <c r="A49" s="94">
        <f>A47+1</f>
        <v>44651</v>
      </c>
      <c r="B49" s="89" t="s">
        <v>11</v>
      </c>
      <c r="C49" s="10" t="s">
        <v>207</v>
      </c>
      <c r="D49" s="10" t="s">
        <v>183</v>
      </c>
      <c r="E49" s="11" t="s">
        <v>137</v>
      </c>
      <c r="F49" s="11" t="s">
        <v>84</v>
      </c>
      <c r="G49" s="97" t="s">
        <v>17</v>
      </c>
      <c r="H49" s="31" t="s">
        <v>155</v>
      </c>
      <c r="I49" s="83"/>
      <c r="J49" s="85">
        <v>5.6</v>
      </c>
      <c r="K49" s="85">
        <v>2.5</v>
      </c>
      <c r="L49" s="85">
        <v>2.2000000000000002</v>
      </c>
      <c r="M49" s="85">
        <v>2.2999999999999998</v>
      </c>
      <c r="N49" s="87">
        <f>J49*70+K49*75+L49*25+M49*45</f>
        <v>738</v>
      </c>
    </row>
    <row r="50" spans="1:14" s="1" customFormat="1" ht="21" customHeight="1" thickBot="1">
      <c r="A50" s="95"/>
      <c r="B50" s="96"/>
      <c r="C50" s="15" t="s">
        <v>208</v>
      </c>
      <c r="D50" s="16" t="s">
        <v>174</v>
      </c>
      <c r="E50" s="17" t="s">
        <v>138</v>
      </c>
      <c r="F50" s="17" t="s">
        <v>85</v>
      </c>
      <c r="G50" s="98"/>
      <c r="H50" s="33" t="s">
        <v>156</v>
      </c>
      <c r="I50" s="99"/>
      <c r="J50" s="100"/>
      <c r="K50" s="100"/>
      <c r="L50" s="100"/>
      <c r="M50" s="100"/>
      <c r="N50" s="112"/>
    </row>
    <row r="51" spans="1:14" ht="48" customHeight="1" thickTop="1">
      <c r="A51" s="113" t="s">
        <v>20</v>
      </c>
      <c r="B51" s="113"/>
      <c r="C51" s="114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</sheetData>
  <mergeCells count="220">
    <mergeCell ref="L17:L18"/>
    <mergeCell ref="M17:M18"/>
    <mergeCell ref="N17:N18"/>
    <mergeCell ref="M13:M14"/>
    <mergeCell ref="N13:N14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A13:A14"/>
    <mergeCell ref="B13:B14"/>
    <mergeCell ref="N9:N10"/>
    <mergeCell ref="A11:A12"/>
    <mergeCell ref="B11:B12"/>
    <mergeCell ref="G11:G12"/>
    <mergeCell ref="I11:I12"/>
    <mergeCell ref="J11:J12"/>
    <mergeCell ref="K11:K12"/>
    <mergeCell ref="L11:L12"/>
    <mergeCell ref="M11:M12"/>
    <mergeCell ref="N11:N12"/>
    <mergeCell ref="A9:A10"/>
    <mergeCell ref="B9:B10"/>
    <mergeCell ref="G9:G10"/>
    <mergeCell ref="I9:I10"/>
    <mergeCell ref="J9:J10"/>
    <mergeCell ref="K9:K10"/>
    <mergeCell ref="L9:L10"/>
    <mergeCell ref="M9:M10"/>
    <mergeCell ref="G3:G4"/>
    <mergeCell ref="G5:G6"/>
    <mergeCell ref="A1:N1"/>
    <mergeCell ref="E2:F2"/>
    <mergeCell ref="A2:B2"/>
    <mergeCell ref="N7:N8"/>
    <mergeCell ref="N5:N6"/>
    <mergeCell ref="A3:A4"/>
    <mergeCell ref="B3:B4"/>
    <mergeCell ref="I3:I4"/>
    <mergeCell ref="J3:J4"/>
    <mergeCell ref="K3:K4"/>
    <mergeCell ref="L3:L4"/>
    <mergeCell ref="M3:M4"/>
    <mergeCell ref="N3:N4"/>
    <mergeCell ref="A5:A6"/>
    <mergeCell ref="B5:B6"/>
    <mergeCell ref="I5:I6"/>
    <mergeCell ref="J5:J6"/>
    <mergeCell ref="B7:B8"/>
    <mergeCell ref="M5:M6"/>
    <mergeCell ref="M7:M8"/>
    <mergeCell ref="A7:A8"/>
    <mergeCell ref="G7:G8"/>
    <mergeCell ref="I7:I8"/>
    <mergeCell ref="J7:J8"/>
    <mergeCell ref="K7:K8"/>
    <mergeCell ref="L7:L8"/>
    <mergeCell ref="K5:K6"/>
    <mergeCell ref="L5:L6"/>
    <mergeCell ref="A23:A24"/>
    <mergeCell ref="B23:B24"/>
    <mergeCell ref="I23:I24"/>
    <mergeCell ref="J23:J24"/>
    <mergeCell ref="G23:G24"/>
    <mergeCell ref="K23:K24"/>
    <mergeCell ref="L23:L24"/>
    <mergeCell ref="G13:G14"/>
    <mergeCell ref="I13:I14"/>
    <mergeCell ref="J13:J14"/>
    <mergeCell ref="K13:K14"/>
    <mergeCell ref="L13:L14"/>
    <mergeCell ref="A17:A18"/>
    <mergeCell ref="B17:B18"/>
    <mergeCell ref="G17:G18"/>
    <mergeCell ref="I17:I18"/>
    <mergeCell ref="J17:J18"/>
    <mergeCell ref="K17:K18"/>
    <mergeCell ref="A21:A22"/>
    <mergeCell ref="B21:B22"/>
    <mergeCell ref="I21:I22"/>
    <mergeCell ref="J21:J22"/>
    <mergeCell ref="K21:K22"/>
    <mergeCell ref="L21:L22"/>
    <mergeCell ref="M21:M22"/>
    <mergeCell ref="A19:A20"/>
    <mergeCell ref="B19:B20"/>
    <mergeCell ref="M23:M24"/>
    <mergeCell ref="N23:N24"/>
    <mergeCell ref="N19:N20"/>
    <mergeCell ref="N21:N22"/>
    <mergeCell ref="G21:G22"/>
    <mergeCell ref="G19:G20"/>
    <mergeCell ref="I19:I20"/>
    <mergeCell ref="J19:J20"/>
    <mergeCell ref="K19:K20"/>
    <mergeCell ref="L19:L20"/>
    <mergeCell ref="M19:M20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35:A36"/>
    <mergeCell ref="B35:B36"/>
    <mergeCell ref="G35:G36"/>
    <mergeCell ref="I35:I36"/>
    <mergeCell ref="J35:J36"/>
    <mergeCell ref="K35:K36"/>
    <mergeCell ref="L35:L36"/>
    <mergeCell ref="M35:M36"/>
    <mergeCell ref="N35:N36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43:A44"/>
    <mergeCell ref="B43:B44"/>
    <mergeCell ref="G43:G44"/>
    <mergeCell ref="I43:I44"/>
    <mergeCell ref="J43:J44"/>
    <mergeCell ref="K43:K44"/>
    <mergeCell ref="L43:L44"/>
    <mergeCell ref="M43:M44"/>
    <mergeCell ref="N43:N44"/>
    <mergeCell ref="K47:K48"/>
    <mergeCell ref="L47:L48"/>
    <mergeCell ref="M47:M48"/>
    <mergeCell ref="N47:N48"/>
    <mergeCell ref="A45:A46"/>
    <mergeCell ref="B45:B46"/>
    <mergeCell ref="G45:G46"/>
    <mergeCell ref="I45:I46"/>
    <mergeCell ref="J45:J46"/>
    <mergeCell ref="K45:K46"/>
    <mergeCell ref="L45:L46"/>
    <mergeCell ref="M45:M46"/>
    <mergeCell ref="N45:N46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N37:N38"/>
    <mergeCell ref="A51:M51"/>
    <mergeCell ref="A37:A38"/>
    <mergeCell ref="B37:B38"/>
    <mergeCell ref="G37:G38"/>
    <mergeCell ref="I37:I38"/>
    <mergeCell ref="J37:J38"/>
    <mergeCell ref="K37:K38"/>
    <mergeCell ref="L37:L38"/>
    <mergeCell ref="M37:M38"/>
    <mergeCell ref="A49:A50"/>
    <mergeCell ref="B49:B50"/>
    <mergeCell ref="G49:G50"/>
    <mergeCell ref="I49:I50"/>
    <mergeCell ref="J49:J50"/>
    <mergeCell ref="K49:K50"/>
    <mergeCell ref="L49:L50"/>
    <mergeCell ref="M49:M50"/>
    <mergeCell ref="N49:N50"/>
    <mergeCell ref="A47:A48"/>
    <mergeCell ref="B47:B48"/>
    <mergeCell ref="G47:G48"/>
    <mergeCell ref="I47:I48"/>
    <mergeCell ref="J47:J48"/>
  </mergeCells>
  <phoneticPr fontId="4" type="noConversion"/>
  <printOptions horizontalCentered="1"/>
  <pageMargins left="0" right="0" top="0.39370078740157483" bottom="0" header="0" footer="0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3月 (幼兒園)</vt:lpstr>
      <vt:lpstr>3月 (素食)</vt:lpstr>
      <vt:lpstr>3月</vt:lpstr>
      <vt:lpstr>'3月'!Print_Area</vt:lpstr>
      <vt:lpstr>'3月 (幼兒園)'!Print_Area</vt:lpstr>
      <vt:lpstr>'3月 (素食)'!Print_Area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2023-01-18T08:20:10Z</cp:lastPrinted>
  <dcterms:created xsi:type="dcterms:W3CDTF">2014-06-13T00:11:56Z</dcterms:created>
  <dcterms:modified xsi:type="dcterms:W3CDTF">2023-02-20T06:04:07Z</dcterms:modified>
</cp:coreProperties>
</file>