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13.菜單\菜單5月\"/>
    </mc:Choice>
  </mc:AlternateContent>
  <xr:revisionPtr revIDLastSave="0" documentId="8_{A8913A62-ED73-48ED-8438-9D78F06C0186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5月 (素食)" sheetId="8" r:id="rId1"/>
    <sheet name="5月" sheetId="7" r:id="rId2"/>
  </sheets>
  <definedNames>
    <definedName name="_xlnm.Print_Area" localSheetId="1">'5月'!$A$1:$N$49</definedName>
    <definedName name="_xlnm.Print_Area" localSheetId="0">'5月 (素食)'!$A$1:$O$49</definedName>
    <definedName name="文字方塊" localSheetId="1">'5月'!#REF!</definedName>
    <definedName name="文字方塊" localSheetId="0">'5月 (素食)'!#REF!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8" l="1"/>
  <c r="A47" i="8"/>
  <c r="O45" i="8"/>
  <c r="A45" i="8"/>
  <c r="O43" i="8"/>
  <c r="O41" i="8"/>
  <c r="O39" i="8"/>
  <c r="O37" i="8"/>
  <c r="O35" i="8"/>
  <c r="A35" i="8"/>
  <c r="A37" i="8" s="1"/>
  <c r="A39" i="8" s="1"/>
  <c r="A41" i="8" s="1"/>
  <c r="O33" i="8"/>
  <c r="O31" i="8"/>
  <c r="O29" i="8"/>
  <c r="O27" i="8"/>
  <c r="A27" i="8"/>
  <c r="A29" i="8" s="1"/>
  <c r="A31" i="8" s="1"/>
  <c r="O25" i="8"/>
  <c r="A25" i="8"/>
  <c r="O23" i="8"/>
  <c r="O21" i="8"/>
  <c r="O19" i="8"/>
  <c r="O17" i="8"/>
  <c r="O15" i="8"/>
  <c r="A15" i="8"/>
  <c r="A17" i="8" s="1"/>
  <c r="A19" i="8" s="1"/>
  <c r="A21" i="8" s="1"/>
  <c r="O13" i="8"/>
  <c r="O11" i="8"/>
  <c r="O9" i="8"/>
  <c r="O7" i="8"/>
  <c r="A7" i="8"/>
  <c r="A9" i="8" s="1"/>
  <c r="A11" i="8" s="1"/>
  <c r="O5" i="8"/>
  <c r="A5" i="8"/>
  <c r="N47" i="7" l="1"/>
  <c r="N45" i="7"/>
  <c r="A45" i="7"/>
  <c r="A47" i="7" s="1"/>
  <c r="N43" i="7"/>
  <c r="N41" i="7"/>
  <c r="N39" i="7"/>
  <c r="N37" i="7"/>
  <c r="N35" i="7"/>
  <c r="A35" i="7"/>
  <c r="A37" i="7" s="1"/>
  <c r="A39" i="7" s="1"/>
  <c r="A41" i="7" s="1"/>
  <c r="N33" i="7"/>
  <c r="N31" i="7"/>
  <c r="N29" i="7"/>
  <c r="N27" i="7"/>
  <c r="A27" i="7"/>
  <c r="A29" i="7" s="1"/>
  <c r="A31" i="7" s="1"/>
  <c r="N25" i="7"/>
  <c r="A25" i="7"/>
  <c r="N23" i="7"/>
  <c r="N21" i="7"/>
  <c r="N19" i="7"/>
  <c r="N17" i="7"/>
  <c r="N15" i="7"/>
  <c r="A15" i="7"/>
  <c r="A17" i="7" s="1"/>
  <c r="A19" i="7" s="1"/>
  <c r="A21" i="7" s="1"/>
  <c r="N13" i="7"/>
  <c r="N11" i="7"/>
  <c r="N9" i="7"/>
  <c r="N7" i="7"/>
  <c r="A7" i="7"/>
  <c r="A9" i="7" s="1"/>
  <c r="A11" i="7" s="1"/>
  <c r="N5" i="7"/>
  <c r="A5" i="7"/>
</calcChain>
</file>

<file path=xl/sharedStrings.xml><?xml version="1.0" encoding="utf-8"?>
<sst xmlns="http://schemas.openxmlformats.org/spreadsheetml/2006/main" count="604" uniqueCount="382">
  <si>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</si>
  <si>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</si>
  <si>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</si>
  <si>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</si>
  <si>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</si>
  <si>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</si>
  <si>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</si>
  <si>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</si>
  <si>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</si>
  <si>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三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</si>
  <si>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</si>
  <si>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</si>
  <si>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</si>
  <si>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</si>
  <si>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</si>
  <si>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</si>
  <si>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</si>
  <si>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</si>
  <si>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季節時蔬</t>
    <phoneticPr fontId="4" type="noConversion"/>
  </si>
  <si>
    <t>產履蔬菜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</si>
  <si>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</si>
  <si>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玉米肉燥</t>
    <phoneticPr fontId="4" type="noConversion"/>
  </si>
  <si>
    <t>豬肉.玉米/炒</t>
    <phoneticPr fontId="4" type="noConversion"/>
  </si>
  <si>
    <t>番茄嫩蛋</t>
    <phoneticPr fontId="4" type="noConversion"/>
  </si>
  <si>
    <t>番茄.蛋/炒</t>
    <phoneticPr fontId="4" type="noConversion"/>
  </si>
  <si>
    <t>香菇.豬肉/炒</t>
    <phoneticPr fontId="4" type="noConversion"/>
  </si>
  <si>
    <t>滷味拼盤</t>
    <phoneticPr fontId="4" type="noConversion"/>
  </si>
  <si>
    <t>丸子.豆干.時蔬/煮</t>
    <phoneticPr fontId="4" type="noConversion"/>
  </si>
  <si>
    <t>哨子油腐</t>
    <phoneticPr fontId="4" type="noConversion"/>
  </si>
  <si>
    <t>豬肉.油豆腐/炒</t>
    <phoneticPr fontId="4" type="noConversion"/>
  </si>
  <si>
    <t>豬肉.花瓜/炒</t>
  </si>
  <si>
    <t>和風燒白玉</t>
    <phoneticPr fontId="4" type="noConversion"/>
  </si>
  <si>
    <t>蘿蔔.玉米/煮</t>
    <phoneticPr fontId="4" type="noConversion"/>
  </si>
  <si>
    <t>甜筍肉絲</t>
    <phoneticPr fontId="4" type="noConversion"/>
  </si>
  <si>
    <t>竹筍.豬肉/炒</t>
    <phoneticPr fontId="4" type="noConversion"/>
  </si>
  <si>
    <t>海帶絲.干絲.紅蘿蔔/炒</t>
  </si>
  <si>
    <t>瓜瓜肉片</t>
    <phoneticPr fontId="4" type="noConversion"/>
  </si>
  <si>
    <t>時瓜.豬肉/炒</t>
    <phoneticPr fontId="4" type="noConversion"/>
  </si>
  <si>
    <t>炒三鮮</t>
    <phoneticPr fontId="4" type="noConversion"/>
  </si>
  <si>
    <t>開陽扁蒲</t>
    <phoneticPr fontId="4" type="noConversion"/>
  </si>
  <si>
    <t>干丁小炒</t>
    <phoneticPr fontId="4" type="noConversion"/>
  </si>
  <si>
    <t>干丁.豬肉/炒</t>
    <phoneticPr fontId="4" type="noConversion"/>
  </si>
  <si>
    <t>彩繪炒蛋</t>
    <phoneticPr fontId="4" type="noConversion"/>
  </si>
  <si>
    <r>
      <t>蛋.</t>
    </r>
    <r>
      <rPr>
        <sz val="20"/>
        <color rgb="FFFF00FF"/>
        <rFont val="Microsoft JhengHei"/>
        <family val="2"/>
        <charset val="136"/>
      </rPr>
      <t>玉米/炒</t>
    </r>
    <phoneticPr fontId="4" type="noConversion"/>
  </si>
  <si>
    <t>古早味肉燥</t>
  </si>
  <si>
    <t>筍絲.木耳.豬肉/炒</t>
  </si>
  <si>
    <t>洋芋.紅蘿蔔/煮</t>
    <phoneticPr fontId="4" type="noConversion"/>
  </si>
  <si>
    <t>筍絲雲耳</t>
  </si>
  <si>
    <t>海結.豆腐/滷</t>
    <phoneticPr fontId="4" type="noConversion"/>
  </si>
  <si>
    <t>豆腐燒海結</t>
    <phoneticPr fontId="4" type="noConversion"/>
  </si>
  <si>
    <t>沙茶肉羹</t>
    <phoneticPr fontId="4" type="noConversion"/>
  </si>
  <si>
    <t>白蘿蔔.肉羹/煮</t>
    <phoneticPr fontId="4" type="noConversion"/>
  </si>
  <si>
    <t>下飯肉醬</t>
  </si>
  <si>
    <t>豆腐.豬肉/炒</t>
  </si>
  <si>
    <t>冬瓜Q蛋</t>
    <phoneticPr fontId="4" type="noConversion"/>
  </si>
  <si>
    <t>冬瓜.鴿蛋/煮</t>
    <phoneticPr fontId="4" type="noConversion"/>
  </si>
  <si>
    <t>甜不辣.四季豆/炒</t>
  </si>
  <si>
    <t>BBQ天婦羅</t>
  </si>
  <si>
    <t>豆皮.白菜/炒</t>
    <phoneticPr fontId="4" type="noConversion"/>
  </si>
  <si>
    <t>干片肉絲</t>
    <phoneticPr fontId="4" type="noConversion"/>
  </si>
  <si>
    <t>干片.豬肉/炒</t>
    <phoneticPr fontId="4" type="noConversion"/>
  </si>
  <si>
    <t>脆薯炒肉</t>
    <phoneticPr fontId="4" type="noConversion"/>
  </si>
  <si>
    <t>豆薯.豬肉/炒</t>
    <phoneticPr fontId="4" type="noConversion"/>
  </si>
  <si>
    <t>酸菜.麵腸/炒</t>
    <phoneticPr fontId="4" type="noConversion"/>
  </si>
  <si>
    <t>時瓜.鮮菇.豬肉/炒</t>
    <phoneticPr fontId="4" type="noConversion"/>
  </si>
  <si>
    <t>白菜.木耳/煮</t>
    <phoneticPr fontId="4" type="noConversion"/>
  </si>
  <si>
    <t>炸醬干丁</t>
    <phoneticPr fontId="4" type="noConversion"/>
  </si>
  <si>
    <t>椰汁咖哩</t>
    <phoneticPr fontId="4" type="noConversion"/>
  </si>
  <si>
    <t>馬鈴薯.紅蘿蔔/煮</t>
    <phoneticPr fontId="4" type="noConversion"/>
  </si>
  <si>
    <t>蜜燒四分干</t>
    <phoneticPr fontId="4" type="noConversion"/>
  </si>
  <si>
    <t>四分干.土豆/炒</t>
    <phoneticPr fontId="4" type="noConversion"/>
  </si>
  <si>
    <t>黃芽肉絲</t>
    <phoneticPr fontId="4" type="noConversion"/>
  </si>
  <si>
    <t>黃豆芽.豬肉/炒</t>
    <phoneticPr fontId="4" type="noConversion"/>
  </si>
  <si>
    <t>杏鮑菇.海帶結/滷</t>
    <phoneticPr fontId="4" type="noConversion"/>
  </si>
  <si>
    <t>菇菇肉末</t>
    <phoneticPr fontId="4" type="noConversion"/>
  </si>
  <si>
    <t>開運佛跳牆</t>
    <phoneticPr fontId="4" type="noConversion"/>
  </si>
  <si>
    <t>腐皮白菜</t>
    <phoneticPr fontId="4" type="noConversion"/>
  </si>
  <si>
    <t>客家炒麵腸</t>
    <phoneticPr fontId="4" type="noConversion"/>
  </si>
  <si>
    <t>家常小炒</t>
    <phoneticPr fontId="4" type="noConversion"/>
  </si>
  <si>
    <t>照燒杏鮑菇</t>
    <phoneticPr fontId="4" type="noConversion"/>
  </si>
  <si>
    <t>蒲瓜.蝦米/炒</t>
    <phoneticPr fontId="4" type="noConversion"/>
  </si>
  <si>
    <t>干丁.豬肉.蘿蔔乾/炒</t>
    <phoneticPr fontId="4" type="noConversion"/>
  </si>
  <si>
    <t>豬肉.干片.榨菜/炒</t>
    <phoneticPr fontId="4" type="noConversion"/>
  </si>
  <si>
    <t>榨菜肉絲湯</t>
    <phoneticPr fontId="4" type="noConversion"/>
  </si>
  <si>
    <t>榨菜.豬肉</t>
    <phoneticPr fontId="4" type="noConversion"/>
  </si>
  <si>
    <t>甘甜竹筍湯</t>
    <phoneticPr fontId="4" type="noConversion"/>
  </si>
  <si>
    <t>竹筍</t>
    <phoneticPr fontId="4" type="noConversion"/>
  </si>
  <si>
    <t>玉米.蛋</t>
    <phoneticPr fontId="4" type="noConversion"/>
  </si>
  <si>
    <t>巧達濃湯</t>
    <phoneticPr fontId="4" type="noConversion"/>
  </si>
  <si>
    <t>肉羹湯</t>
    <phoneticPr fontId="4" type="noConversion"/>
  </si>
  <si>
    <t>肉羹.木耳</t>
    <phoneticPr fontId="4" type="noConversion"/>
  </si>
  <si>
    <t>韓式海芽湯</t>
    <phoneticPr fontId="4" type="noConversion"/>
  </si>
  <si>
    <t>香菇雞湯</t>
    <phoneticPr fontId="4" type="noConversion"/>
  </si>
  <si>
    <t>青菜豆腐湯</t>
    <phoneticPr fontId="4" type="noConversion"/>
  </si>
  <si>
    <t>酸辣湯</t>
    <phoneticPr fontId="4" type="noConversion"/>
  </si>
  <si>
    <t>酸菜肉片湯</t>
    <phoneticPr fontId="4" type="noConversion"/>
  </si>
  <si>
    <t>酸菜.豬肉</t>
    <phoneticPr fontId="4" type="noConversion"/>
  </si>
  <si>
    <t>暖暖肉骨茶</t>
    <phoneticPr fontId="4" type="noConversion"/>
  </si>
  <si>
    <t>豬骨.白蘿蔔</t>
    <phoneticPr fontId="4" type="noConversion"/>
  </si>
  <si>
    <t>小魚昆布湯</t>
    <phoneticPr fontId="4" type="noConversion"/>
  </si>
  <si>
    <t>瓜瓜排骨湯</t>
    <phoneticPr fontId="4" type="noConversion"/>
  </si>
  <si>
    <t>青菜.豆腐</t>
    <phoneticPr fontId="4" type="noConversion"/>
  </si>
  <si>
    <t>木瓜燉湯</t>
    <phoneticPr fontId="4" type="noConversion"/>
  </si>
  <si>
    <t>蛋.紅蘿蔔</t>
    <phoneticPr fontId="4" type="noConversion"/>
  </si>
  <si>
    <t>鮮瓜肉片菇</t>
    <phoneticPr fontId="4" type="noConversion"/>
  </si>
  <si>
    <t>蛋酥白菜滷</t>
    <phoneticPr fontId="4" type="noConversion"/>
  </si>
  <si>
    <t>白醬洋芋</t>
    <phoneticPr fontId="4" type="noConversion"/>
  </si>
  <si>
    <t>小米飯</t>
  </si>
  <si>
    <t>小薏仁.白米</t>
  </si>
  <si>
    <t>薏仁飯</t>
  </si>
  <si>
    <t>糙米飯</t>
    <phoneticPr fontId="4" type="noConversion"/>
  </si>
  <si>
    <t>糙米.白米</t>
    <phoneticPr fontId="4" type="noConversion"/>
  </si>
  <si>
    <t>五穀飯</t>
  </si>
  <si>
    <t>五穀米.白米</t>
  </si>
  <si>
    <t>蕎麥飯</t>
    <phoneticPr fontId="4" type="noConversion"/>
  </si>
  <si>
    <t>蕎麥.白米</t>
    <phoneticPr fontId="4" type="noConversion"/>
  </si>
  <si>
    <t>地瓜飯</t>
  </si>
  <si>
    <t>地瓜.白米</t>
  </si>
  <si>
    <t>燕麥飯</t>
    <phoneticPr fontId="4" type="noConversion"/>
  </si>
  <si>
    <t>麥仁.白米</t>
    <phoneticPr fontId="4" type="noConversion"/>
  </si>
  <si>
    <t>竹筍排骨湯</t>
    <phoneticPr fontId="4" type="noConversion"/>
  </si>
  <si>
    <t>干丁小炒</t>
  </si>
  <si>
    <t>椰香咖哩雞</t>
  </si>
  <si>
    <t>雞肉.洋蔥/煮</t>
  </si>
  <si>
    <t>小米.白米</t>
    <phoneticPr fontId="4" type="noConversion"/>
  </si>
  <si>
    <t>蠔油燒雞</t>
  </si>
  <si>
    <t>雞丁/燒</t>
  </si>
  <si>
    <t>米蘭燉肉</t>
  </si>
  <si>
    <t>豬肉.紅蘿蔔/煮</t>
  </si>
  <si>
    <t>雞丁/炸</t>
  </si>
  <si>
    <t>日式咖哩豬</t>
  </si>
  <si>
    <t>糖醋雞丁</t>
  </si>
  <si>
    <t>天下第一翅</t>
  </si>
  <si>
    <t>雞翅/滷</t>
  </si>
  <si>
    <t>普羅旺斯燉肉</t>
  </si>
  <si>
    <t>咕咾雞丁</t>
  </si>
  <si>
    <t>豬肉.時蔬/煮</t>
  </si>
  <si>
    <t>水鯊魚.時蔬/燒</t>
  </si>
  <si>
    <t>砂鍋魚丁</t>
  </si>
  <si>
    <t>搖搖雞米花</t>
  </si>
  <si>
    <t>豬肉.泡菜/煮</t>
  </si>
  <si>
    <t>和風壽喜燒</t>
  </si>
  <si>
    <t>醇滷雞翅</t>
  </si>
  <si>
    <t>韓式燒肉</t>
  </si>
  <si>
    <t>米血三杯雞</t>
  </si>
  <si>
    <t>雞丁.米血糕/燒</t>
  </si>
  <si>
    <t>五香燉肉</t>
  </si>
  <si>
    <t>蔥爆豬柳</t>
  </si>
  <si>
    <t>豬肉.洋蔥/燒</t>
  </si>
  <si>
    <r>
      <t>茄汁</t>
    </r>
    <r>
      <rPr>
        <b/>
        <sz val="48"/>
        <color theme="5" tint="-0.499984740745262"/>
        <rFont val="Microsoft JhengHei"/>
        <family val="2"/>
      </rPr>
      <t>花枝</t>
    </r>
    <r>
      <rPr>
        <b/>
        <sz val="48"/>
        <color theme="5" tint="-0.499984740745262"/>
        <rFont val="jf open 粉圓 1.0"/>
        <family val="2"/>
        <charset val="136"/>
      </rPr>
      <t>排</t>
    </r>
    <phoneticPr fontId="4" type="noConversion"/>
  </si>
  <si>
    <r>
      <rPr>
        <sz val="20"/>
        <color theme="5" tint="-0.499984740745262"/>
        <rFont val="Microsoft JhengHei"/>
        <family val="2"/>
      </rPr>
      <t>花枝排</t>
    </r>
    <r>
      <rPr>
        <sz val="20"/>
        <color theme="5" tint="-0.499984740745262"/>
        <rFont val="jf open 粉圓 1.0"/>
        <family val="2"/>
        <charset val="136"/>
      </rPr>
      <t>/燒</t>
    </r>
    <phoneticPr fontId="4" type="noConversion"/>
  </si>
  <si>
    <t>蜜燒雞翅</t>
  </si>
  <si>
    <t>雞翅/燒</t>
  </si>
  <si>
    <t>香酥魚柳x2</t>
  </si>
  <si>
    <t>水鯊魚/炸</t>
  </si>
  <si>
    <t>豆腐滑蛋</t>
  </si>
  <si>
    <t>蛋.豆腐/煮</t>
  </si>
  <si>
    <t>蘑菇醬燒肉</t>
  </si>
  <si>
    <t>親職日補假</t>
    <phoneticPr fontId="4" type="noConversion"/>
  </si>
  <si>
    <t>鮮蔬海鮮捲</t>
  </si>
  <si>
    <t>海鮮卷.時蔬/燒</t>
  </si>
  <si>
    <t>高麗肉片</t>
  </si>
  <si>
    <t>高麗菜.豬肉/炒</t>
  </si>
  <si>
    <t>麥克雞塊</t>
    <phoneticPr fontId="4" type="noConversion"/>
  </si>
  <si>
    <t>雞塊x2/炸</t>
    <phoneticPr fontId="4" type="noConversion"/>
  </si>
  <si>
    <t>田園肉茸</t>
    <phoneticPr fontId="4" type="noConversion"/>
  </si>
  <si>
    <t>三色豆.豬肉/炒</t>
    <phoneticPr fontId="4" type="noConversion"/>
  </si>
  <si>
    <t>木耳銀芽</t>
    <phoneticPr fontId="4" type="noConversion"/>
  </si>
  <si>
    <t>木耳.豆芽/炒</t>
    <phoneticPr fontId="4" type="noConversion"/>
  </si>
  <si>
    <t>鮮蔬肉丸</t>
  </si>
  <si>
    <t>獅子頭.時蔬/煮</t>
  </si>
  <si>
    <t>蛋酥蒲瓜</t>
  </si>
  <si>
    <t>蛋.蒲瓜/炒</t>
  </si>
  <si>
    <t>遊龍鍋貼</t>
    <phoneticPr fontId="4" type="noConversion"/>
  </si>
  <si>
    <t>鍋貼/煎</t>
    <phoneticPr fontId="4" type="noConversion"/>
  </si>
  <si>
    <t>花枝丸.雞塊/炸</t>
    <phoneticPr fontId="4" type="noConversion"/>
  </si>
  <si>
    <t>花枝丸雞塊</t>
    <phoneticPr fontId="4" type="noConversion"/>
  </si>
  <si>
    <t>綜合滷味</t>
  </si>
  <si>
    <t>白玉肉丁</t>
  </si>
  <si>
    <t>凍豆腐.高麗菜/煮</t>
  </si>
  <si>
    <t>豬肉.蘿蔔/煮</t>
  </si>
  <si>
    <t>家傳炒米粉</t>
  </si>
  <si>
    <t>米粉.豬肉.時蔬/炒</t>
  </si>
  <si>
    <t>麵條.豬肉.時蔬/炒</t>
    <phoneticPr fontId="4" type="noConversion"/>
  </si>
  <si>
    <t>什錦炒麵</t>
    <phoneticPr fontId="4" type="noConversion"/>
  </si>
  <si>
    <t>香Q白飯</t>
  </si>
  <si>
    <t>白米</t>
  </si>
  <si>
    <t>綠豆薏仁</t>
  </si>
  <si>
    <t>綠豆.薏仁</t>
  </si>
  <si>
    <t>豆奶</t>
    <phoneticPr fontId="4" type="noConversion"/>
  </si>
  <si>
    <t>巷口油腐</t>
    <phoneticPr fontId="4" type="noConversion"/>
  </si>
  <si>
    <t>田園玉米</t>
    <phoneticPr fontId="4" type="noConversion"/>
  </si>
  <si>
    <t>芋頭燒</t>
    <phoneticPr fontId="4" type="noConversion"/>
  </si>
  <si>
    <t>榨菜湯</t>
    <phoneticPr fontId="4" type="noConversion"/>
  </si>
  <si>
    <t>油豆腐/滷</t>
    <phoneticPr fontId="4" type="noConversion"/>
  </si>
  <si>
    <t>玉米/炒</t>
    <phoneticPr fontId="4" type="noConversion"/>
  </si>
  <si>
    <t>芋頭/燒</t>
    <phoneticPr fontId="4" type="noConversion"/>
  </si>
  <si>
    <t>榨菜</t>
    <phoneticPr fontId="4" type="noConversion"/>
  </si>
  <si>
    <t>薑絲麵腸</t>
    <phoneticPr fontId="4" type="noConversion"/>
  </si>
  <si>
    <t>鮮瓜雲耳</t>
    <phoneticPr fontId="4" type="noConversion"/>
  </si>
  <si>
    <t>土豆黃瓜</t>
    <phoneticPr fontId="4" type="noConversion"/>
  </si>
  <si>
    <t>麵腸/燒</t>
    <phoneticPr fontId="4" type="noConversion"/>
  </si>
  <si>
    <t>干片.榨菜/炒</t>
    <phoneticPr fontId="4" type="noConversion"/>
  </si>
  <si>
    <t>時瓜.木耳/炒</t>
    <phoneticPr fontId="4" type="noConversion"/>
  </si>
  <si>
    <t>小黃瓜.花生/炒</t>
    <phoneticPr fontId="4" type="noConversion"/>
  </si>
  <si>
    <t>大溪黑豆干</t>
    <phoneticPr fontId="4" type="noConversion"/>
  </si>
  <si>
    <t>菇菇豆薯</t>
    <phoneticPr fontId="4" type="noConversion"/>
  </si>
  <si>
    <t>炒鮮豆</t>
    <phoneticPr fontId="4" type="noConversion"/>
  </si>
  <si>
    <t>黑豆干/滷</t>
    <phoneticPr fontId="4" type="noConversion"/>
  </si>
  <si>
    <t>香菇.豆薯/炒</t>
    <phoneticPr fontId="4" type="noConversion"/>
  </si>
  <si>
    <t>豆菜/炒</t>
    <phoneticPr fontId="4" type="noConversion"/>
  </si>
  <si>
    <t>滷味拼盤</t>
  </si>
  <si>
    <t>滷海根</t>
    <phoneticPr fontId="4" type="noConversion"/>
  </si>
  <si>
    <t>高麗木耳</t>
    <phoneticPr fontId="4" type="noConversion"/>
  </si>
  <si>
    <t>家常茄子</t>
  </si>
  <si>
    <t>豆干.時蔬/煮</t>
    <phoneticPr fontId="4" type="noConversion"/>
  </si>
  <si>
    <t>海帶根/滷</t>
    <phoneticPr fontId="4" type="noConversion"/>
  </si>
  <si>
    <t>高麗菜.木耳/炒</t>
    <phoneticPr fontId="4" type="noConversion"/>
  </si>
  <si>
    <t>茄子/燒</t>
  </si>
  <si>
    <t>鳳梨木耳</t>
    <phoneticPr fontId="4" type="noConversion"/>
  </si>
  <si>
    <t>鳳梨.木耳/炒</t>
    <phoneticPr fontId="4" type="noConversion"/>
  </si>
  <si>
    <t>香滷豆包</t>
    <phoneticPr fontId="4" type="noConversion"/>
  </si>
  <si>
    <t>甘甜素瓜仔肉</t>
    <phoneticPr fontId="4" type="noConversion"/>
  </si>
  <si>
    <t>燒冬瓜</t>
    <phoneticPr fontId="4" type="noConversion"/>
  </si>
  <si>
    <t>什錦羹湯</t>
    <phoneticPr fontId="4" type="noConversion"/>
  </si>
  <si>
    <t>豆包/滷</t>
    <phoneticPr fontId="4" type="noConversion"/>
  </si>
  <si>
    <t>素絞肉.花瓜/炒</t>
    <phoneticPr fontId="4" type="noConversion"/>
  </si>
  <si>
    <t>冬瓜/燒</t>
    <phoneticPr fontId="4" type="noConversion"/>
  </si>
  <si>
    <t>時蔬.木耳</t>
    <phoneticPr fontId="4" type="noConversion"/>
  </si>
  <si>
    <t>芹菜干絲</t>
    <phoneticPr fontId="4" type="noConversion"/>
  </si>
  <si>
    <t>甜筍雲耳</t>
    <phoneticPr fontId="4" type="noConversion"/>
  </si>
  <si>
    <t>什錦小瓜</t>
    <phoneticPr fontId="4" type="noConversion"/>
  </si>
  <si>
    <t>南瓜米粉</t>
    <phoneticPr fontId="4" type="noConversion"/>
  </si>
  <si>
    <t>米粉.時蔬/炒</t>
    <phoneticPr fontId="4" type="noConversion"/>
  </si>
  <si>
    <t>芹菜.干絲/炒</t>
    <phoneticPr fontId="4" type="noConversion"/>
  </si>
  <si>
    <t>竹筍.木耳/炒</t>
    <phoneticPr fontId="4" type="noConversion"/>
  </si>
  <si>
    <t>小黃瓜/炒</t>
    <phoneticPr fontId="4" type="noConversion"/>
  </si>
  <si>
    <t>米粉.南瓜/炒</t>
    <phoneticPr fontId="4" type="noConversion"/>
  </si>
  <si>
    <t>海帶芽</t>
    <phoneticPr fontId="4" type="noConversion"/>
  </si>
  <si>
    <t>炒三鮮</t>
  </si>
  <si>
    <t>瓜瓜香菇</t>
    <phoneticPr fontId="4" type="noConversion"/>
  </si>
  <si>
    <t>玉米花生</t>
    <phoneticPr fontId="4" type="noConversion"/>
  </si>
  <si>
    <t>海帶結</t>
    <phoneticPr fontId="4" type="noConversion"/>
  </si>
  <si>
    <t>時瓜.香菇/炒</t>
    <phoneticPr fontId="4" type="noConversion"/>
  </si>
  <si>
    <t>花生.玉米/炒</t>
    <phoneticPr fontId="4" type="noConversion"/>
  </si>
  <si>
    <t>海帶結/滷</t>
    <phoneticPr fontId="4" type="noConversion"/>
  </si>
  <si>
    <t>玉米</t>
    <phoneticPr fontId="4" type="noConversion"/>
  </si>
  <si>
    <t>滷豆干</t>
    <phoneticPr fontId="4" type="noConversion"/>
  </si>
  <si>
    <t>客家酸菜</t>
    <phoneticPr fontId="4" type="noConversion"/>
  </si>
  <si>
    <t>扁蒲珍菇</t>
    <phoneticPr fontId="4" type="noConversion"/>
  </si>
  <si>
    <t>芋頭煮</t>
    <phoneticPr fontId="4" type="noConversion"/>
  </si>
  <si>
    <t>養生香菇湯</t>
    <phoneticPr fontId="4" type="noConversion"/>
  </si>
  <si>
    <t>豆干/滷</t>
    <phoneticPr fontId="4" type="noConversion"/>
  </si>
  <si>
    <t>酸菜/炒</t>
    <phoneticPr fontId="4" type="noConversion"/>
  </si>
  <si>
    <t>蒲瓜.鮮菇/炒</t>
    <phoneticPr fontId="4" type="noConversion"/>
  </si>
  <si>
    <t>芋頭/煮</t>
    <phoneticPr fontId="4" type="noConversion"/>
  </si>
  <si>
    <t>香菇</t>
    <phoneticPr fontId="4" type="noConversion"/>
  </si>
  <si>
    <t>海苔燒</t>
    <phoneticPr fontId="4" type="noConversion"/>
  </si>
  <si>
    <t>高麗菇菇</t>
  </si>
  <si>
    <t>海苔燒/燒</t>
    <phoneticPr fontId="4" type="noConversion"/>
  </si>
  <si>
    <t>干丁.蘿蔔乾/炒</t>
  </si>
  <si>
    <t>高麗菜.鮮菇/炒</t>
  </si>
  <si>
    <t>醬滷麵腸</t>
    <phoneticPr fontId="4" type="noConversion"/>
  </si>
  <si>
    <t>炒菜豆</t>
    <phoneticPr fontId="4" type="noConversion"/>
  </si>
  <si>
    <t>鮮竹筍湯</t>
    <phoneticPr fontId="4" type="noConversion"/>
  </si>
  <si>
    <t>麵腸/滷</t>
    <phoneticPr fontId="4" type="noConversion"/>
  </si>
  <si>
    <t>豆菜/炒</t>
  </si>
  <si>
    <t>燒黑干</t>
    <phoneticPr fontId="4" type="noConversion"/>
  </si>
  <si>
    <t>沙茶白玉</t>
    <phoneticPr fontId="4" type="noConversion"/>
  </si>
  <si>
    <t>香甜絲瓜</t>
    <phoneticPr fontId="4" type="noConversion"/>
  </si>
  <si>
    <t>黑豆干/燒</t>
    <phoneticPr fontId="4" type="noConversion"/>
  </si>
  <si>
    <t>白蘿蔔.紅蘿蔔/煮</t>
    <phoneticPr fontId="4" type="noConversion"/>
  </si>
  <si>
    <t>絲瓜/煮</t>
    <phoneticPr fontId="4" type="noConversion"/>
  </si>
  <si>
    <t>紅燒豆腐</t>
    <phoneticPr fontId="4" type="noConversion"/>
  </si>
  <si>
    <t>金瓜燒</t>
    <phoneticPr fontId="4" type="noConversion"/>
  </si>
  <si>
    <t>木耳鳳梨</t>
    <phoneticPr fontId="4" type="noConversion"/>
  </si>
  <si>
    <t>豆腐/燒</t>
    <phoneticPr fontId="4" type="noConversion"/>
  </si>
  <si>
    <t>南瓜/燒</t>
    <phoneticPr fontId="4" type="noConversion"/>
  </si>
  <si>
    <t>木耳.鳳梨/炒</t>
    <phoneticPr fontId="4" type="noConversion"/>
  </si>
  <si>
    <t>蠔油素雞</t>
    <phoneticPr fontId="4" type="noConversion"/>
  </si>
  <si>
    <t>炒茄子</t>
    <phoneticPr fontId="4" type="noConversion"/>
  </si>
  <si>
    <t>四季菇菇</t>
    <phoneticPr fontId="4" type="noConversion"/>
  </si>
  <si>
    <t>素雞/燒</t>
    <phoneticPr fontId="4" type="noConversion"/>
  </si>
  <si>
    <t>茄子/炒</t>
    <phoneticPr fontId="4" type="noConversion"/>
  </si>
  <si>
    <t>鮮菇/炒</t>
    <phoneticPr fontId="4" type="noConversion"/>
  </si>
  <si>
    <t>蘿蔔杏菇</t>
    <phoneticPr fontId="4" type="noConversion"/>
  </si>
  <si>
    <t>薑絲海根</t>
    <phoneticPr fontId="4" type="noConversion"/>
  </si>
  <si>
    <t>芋頭西米露</t>
    <phoneticPr fontId="4" type="noConversion"/>
  </si>
  <si>
    <t>白蘿蔔.杏鮑菇/煮</t>
    <phoneticPr fontId="4" type="noConversion"/>
  </si>
  <si>
    <t>海帶根/炒</t>
    <phoneticPr fontId="4" type="noConversion"/>
  </si>
  <si>
    <t>小蜜四分干</t>
    <phoneticPr fontId="4" type="noConversion"/>
  </si>
  <si>
    <t>古早味素肉燥</t>
    <phoneticPr fontId="4" type="noConversion"/>
  </si>
  <si>
    <t>芹菜豆包絲</t>
    <phoneticPr fontId="4" type="noConversion"/>
  </si>
  <si>
    <t>四分干/燒</t>
    <phoneticPr fontId="4" type="noConversion"/>
  </si>
  <si>
    <r>
      <rPr>
        <sz val="20"/>
        <color rgb="FF0066FF"/>
        <rFont val="Microsoft JhengHei"/>
        <family val="2"/>
      </rPr>
      <t>素絞肉</t>
    </r>
    <r>
      <rPr>
        <sz val="20"/>
        <color rgb="FF0066FF"/>
        <rFont val="jf open 粉圓 1.0"/>
        <family val="2"/>
        <charset val="136"/>
      </rPr>
      <t>.花瓜/炒</t>
    </r>
    <phoneticPr fontId="4" type="noConversion"/>
  </si>
  <si>
    <t>芹菜.豆包/炒</t>
    <phoneticPr fontId="4" type="noConversion"/>
  </si>
  <si>
    <t>青木瓜</t>
    <phoneticPr fontId="4" type="noConversion"/>
  </si>
  <si>
    <t>冰糖油腐</t>
  </si>
  <si>
    <t>銀芽紅絲</t>
    <phoneticPr fontId="4" type="noConversion"/>
  </si>
  <si>
    <t>炒季豆</t>
    <phoneticPr fontId="4" type="noConversion"/>
  </si>
  <si>
    <t>客家酸菜湯</t>
    <phoneticPr fontId="4" type="noConversion"/>
  </si>
  <si>
    <t>麵條.時蔬/炒</t>
    <phoneticPr fontId="4" type="noConversion"/>
  </si>
  <si>
    <t>油豆腐/滷</t>
  </si>
  <si>
    <t>筍絲.木耳/炒</t>
    <phoneticPr fontId="4" type="noConversion"/>
  </si>
  <si>
    <t>豆芽.紅蘿蔔/炒</t>
    <phoneticPr fontId="4" type="noConversion"/>
  </si>
  <si>
    <t>季豆/炒</t>
    <phoneticPr fontId="4" type="noConversion"/>
  </si>
  <si>
    <t>酸菜</t>
    <phoneticPr fontId="4" type="noConversion"/>
  </si>
  <si>
    <t>醬豆包</t>
    <phoneticPr fontId="4" type="noConversion"/>
  </si>
  <si>
    <t>脆薯三色</t>
    <phoneticPr fontId="4" type="noConversion"/>
  </si>
  <si>
    <t>鮮瓜菇菇</t>
    <phoneticPr fontId="4" type="noConversion"/>
  </si>
  <si>
    <t>小瓜花生</t>
    <phoneticPr fontId="4" type="noConversion"/>
  </si>
  <si>
    <t>豆包/燒</t>
    <phoneticPr fontId="4" type="noConversion"/>
  </si>
  <si>
    <t>豆薯.三色豆/炒</t>
    <phoneticPr fontId="4" type="noConversion"/>
  </si>
  <si>
    <t>時瓜.鮮菇/炒</t>
    <phoneticPr fontId="4" type="noConversion"/>
  </si>
  <si>
    <t>小方豆干</t>
    <phoneticPr fontId="4" type="noConversion"/>
  </si>
  <si>
    <t>木耳炒菇</t>
    <phoneticPr fontId="4" type="noConversion"/>
  </si>
  <si>
    <t>暖暖蘿蔔湯</t>
    <phoneticPr fontId="4" type="noConversion"/>
  </si>
  <si>
    <t>木耳.鮮菇/炒</t>
    <phoneticPr fontId="4" type="noConversion"/>
  </si>
  <si>
    <t>白蘿蔔</t>
    <phoneticPr fontId="4" type="noConversion"/>
  </si>
  <si>
    <t>炸醬干丁</t>
  </si>
  <si>
    <t>香滷海結</t>
    <phoneticPr fontId="4" type="noConversion"/>
  </si>
  <si>
    <t>干丁/炒</t>
  </si>
  <si>
    <t>蜜燒四分干</t>
  </si>
  <si>
    <t>香炒茄子</t>
    <phoneticPr fontId="4" type="noConversion"/>
  </si>
  <si>
    <t>黃芽雲耳</t>
    <phoneticPr fontId="4" type="noConversion"/>
  </si>
  <si>
    <t>綜合菇菇</t>
    <phoneticPr fontId="4" type="noConversion"/>
  </si>
  <si>
    <t>日式昆布湯</t>
    <phoneticPr fontId="4" type="noConversion"/>
  </si>
  <si>
    <t>四分干.土豆/炒</t>
  </si>
  <si>
    <t>黃豆芽.木耳/炒</t>
    <phoneticPr fontId="4" type="noConversion"/>
  </si>
  <si>
    <t>芹菜素雞</t>
    <phoneticPr fontId="4" type="noConversion"/>
  </si>
  <si>
    <t>鹹芋頭</t>
    <phoneticPr fontId="4" type="noConversion"/>
  </si>
  <si>
    <t>絲瓜米粉</t>
    <phoneticPr fontId="4" type="noConversion"/>
  </si>
  <si>
    <t>瓜瓜湯</t>
    <phoneticPr fontId="4" type="noConversion"/>
  </si>
  <si>
    <t>素雞.芹菜/炒</t>
    <phoneticPr fontId="4" type="noConversion"/>
  </si>
  <si>
    <t>絲瓜.米粉/炒</t>
    <phoneticPr fontId="4" type="noConversion"/>
  </si>
  <si>
    <t>時瓜</t>
    <phoneticPr fontId="4" type="noConversion"/>
  </si>
  <si>
    <t>番茄豆腐</t>
    <phoneticPr fontId="4" type="noConversion"/>
  </si>
  <si>
    <t>番茄.豆腐/炒</t>
    <phoneticPr fontId="4" type="noConversion"/>
  </si>
  <si>
    <t>油腐燒</t>
  </si>
  <si>
    <t>油豆腐/炒</t>
  </si>
  <si>
    <t>什錦鮑菇</t>
    <phoneticPr fontId="4" type="noConversion"/>
  </si>
  <si>
    <t>杏鮑菇.時蔬/炒</t>
    <phoneticPr fontId="4" type="noConversion"/>
  </si>
  <si>
    <t>白菜滷</t>
    <phoneticPr fontId="4" type="noConversion"/>
  </si>
  <si>
    <t>彩繪三色</t>
    <phoneticPr fontId="4" type="noConversion"/>
  </si>
  <si>
    <r>
      <rPr>
        <sz val="20"/>
        <color rgb="FFFF00FF"/>
        <rFont val="Microsoft JhengHei"/>
        <family val="2"/>
      </rPr>
      <t>三色豆</t>
    </r>
    <r>
      <rPr>
        <sz val="20"/>
        <color rgb="FFFF00FF"/>
        <rFont val="Microsoft JhengHei"/>
        <family val="2"/>
        <charset val="136"/>
      </rPr>
      <t>/炒</t>
    </r>
    <phoneticPr fontId="4" type="noConversion"/>
  </si>
  <si>
    <t>薑絲冬瓜</t>
    <phoneticPr fontId="4" type="noConversion"/>
  </si>
  <si>
    <t>冬瓜/煮</t>
    <phoneticPr fontId="4" type="noConversion"/>
  </si>
  <si>
    <t>鮮瓜木耳</t>
    <phoneticPr fontId="4" type="noConversion"/>
  </si>
  <si>
    <t>芹香干片</t>
  </si>
  <si>
    <t>干片.芹菜/炒</t>
  </si>
  <si>
    <t>香菇蒲瓜</t>
    <phoneticPr fontId="4" type="noConversion"/>
  </si>
  <si>
    <t>香菇.蒲瓜/炒</t>
    <phoneticPr fontId="4" type="noConversion"/>
  </si>
  <si>
    <t>麻婆豆腐</t>
    <phoneticPr fontId="4" type="noConversion"/>
  </si>
  <si>
    <t>豆腐/煮</t>
    <phoneticPr fontId="4" type="noConversion"/>
  </si>
  <si>
    <r>
      <t>芝香飯(</t>
    </r>
    <r>
      <rPr>
        <b/>
        <sz val="48"/>
        <color theme="5" tint="-0.499984740745262"/>
        <rFont val="Microsoft JhengHei"/>
        <family val="2"/>
        <charset val="136"/>
      </rPr>
      <t>蔬食日)</t>
    </r>
    <phoneticPr fontId="4" type="noConversion"/>
  </si>
  <si>
    <t>芝麻.白米</t>
    <phoneticPr fontId="4" type="noConversion"/>
  </si>
  <si>
    <t>客家炒麵腸</t>
  </si>
  <si>
    <t>酸菜.麵腸/炒</t>
  </si>
  <si>
    <t>茄汁燒雞</t>
    <phoneticPr fontId="4" type="noConversion"/>
  </si>
  <si>
    <t>消暑冬瓜露</t>
    <phoneticPr fontId="4" type="noConversion"/>
  </si>
  <si>
    <t>冬瓜磚.白木耳</t>
    <phoneticPr fontId="4" type="noConversion"/>
  </si>
  <si>
    <t>回甘玉米湯</t>
  </si>
  <si>
    <t>紅豆甜湯</t>
    <phoneticPr fontId="4" type="noConversion"/>
  </si>
  <si>
    <t>紅豆</t>
    <phoneticPr fontId="4" type="noConversion"/>
  </si>
  <si>
    <t>日式味噌湯</t>
    <phoneticPr fontId="4" type="noConversion"/>
  </si>
  <si>
    <t>芋頭.西谷米</t>
    <phoneticPr fontId="4" type="noConversion"/>
  </si>
  <si>
    <t>玉米濃湯</t>
    <phoneticPr fontId="4" type="noConversion"/>
  </si>
  <si>
    <t>玉米.蛋</t>
  </si>
  <si>
    <t>黑糖地瓜</t>
    <phoneticPr fontId="4" type="noConversion"/>
  </si>
  <si>
    <t>地瓜</t>
    <phoneticPr fontId="4" type="noConversion"/>
  </si>
  <si>
    <t>米粉.時蔬/炒</t>
  </si>
  <si>
    <t>麵條.時蔬/炒</t>
  </si>
  <si>
    <t>芝香飯</t>
    <phoneticPr fontId="4" type="noConversion"/>
  </si>
  <si>
    <t>海帶芽.(豬骨)</t>
    <phoneticPr fontId="4" type="noConversion"/>
  </si>
  <si>
    <t>香菇.(雞肉)</t>
    <phoneticPr fontId="4" type="noConversion"/>
  </si>
  <si>
    <t>玉米.(肉骨)</t>
    <phoneticPr fontId="4" type="noConversion"/>
  </si>
  <si>
    <t>竹筍.(排骨)</t>
    <phoneticPr fontId="4" type="noConversion"/>
  </si>
  <si>
    <t>海帶芽.(小魚干)</t>
    <phoneticPr fontId="4" type="noConversion"/>
  </si>
  <si>
    <t>青木瓜.(豬骨)</t>
    <phoneticPr fontId="4" type="noConversion"/>
  </si>
  <si>
    <t>時瓜.(排骨)</t>
    <phoneticPr fontId="4" type="noConversion"/>
  </si>
  <si>
    <t>鮮蔬炒麵</t>
  </si>
  <si>
    <r>
      <rPr>
        <b/>
        <sz val="48"/>
        <color theme="5" tint="-0.499984740745262"/>
        <rFont val="Microsoft JhengHei"/>
        <family val="2"/>
      </rPr>
      <t>古早味炊</t>
    </r>
    <r>
      <rPr>
        <b/>
        <sz val="48"/>
        <color theme="5" tint="-0.499984740745262"/>
        <rFont val="jf open 粉圓 1.0"/>
        <family val="2"/>
        <charset val="136"/>
      </rPr>
      <t>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</si>
</sst>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5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48"/>
      <color theme="1"/>
      <name val="新細明體"/>
      <family val="2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theme="5" tint="-0.499984740745262"/>
      <name val="jf open 粉圓 1.0"/>
      <family val="2"/>
      <charset val="136"/>
    </font>
    <font>
      <b/>
      <sz val="16"/>
      <color rgb="FF0066FF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12"/>
      <color rgb="FF00B0F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48"/>
      <color rgb="FF0066FF"/>
      <name val="jf open 粉圓 1.0"/>
      <family val="2"/>
      <charset val="136"/>
    </font>
    <font>
      <b/>
      <sz val="48"/>
      <color rgb="FFFF00FF"/>
      <name val="jf open 粉圓 1.0"/>
      <family val="2"/>
      <charset val="136"/>
    </font>
    <font>
      <b/>
      <sz val="20"/>
      <color rgb="FF006666"/>
      <name val="jf open 粉圓 1.0"/>
      <family val="2"/>
      <charset val="136"/>
    </font>
    <font>
      <b/>
      <sz val="48"/>
      <color rgb="FFFF6600"/>
      <name val="jf open 粉圓 1.0"/>
      <family val="2"/>
      <charset val="136"/>
    </font>
    <font>
      <sz val="1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rgb="FF0066FF"/>
      <name val="jf open 粉圓 1.0"/>
      <family val="2"/>
      <charset val="136"/>
    </font>
    <font>
      <sz val="20"/>
      <color rgb="FFFF00FF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20"/>
      <color rgb="FF006600"/>
      <name val="jf open 粉圓 1.0"/>
      <family val="2"/>
      <charset val="136"/>
    </font>
    <font>
      <b/>
      <sz val="20"/>
      <color rgb="FF00CC00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b/>
      <sz val="48"/>
      <color rgb="FF0066FF"/>
      <name val="Microsoft JhengHei"/>
      <family val="2"/>
    </font>
    <font>
      <sz val="20"/>
      <color rgb="FF0066FF"/>
      <name val="Microsoft JhengHei"/>
      <family val="2"/>
    </font>
    <font>
      <b/>
      <sz val="48"/>
      <color rgb="FF0066FF"/>
      <name val="Microsoft JhengHei"/>
      <family val="2"/>
      <charset val="136"/>
    </font>
    <font>
      <b/>
      <sz val="48"/>
      <color rgb="FFFF00FF"/>
      <name val="Microsoft JhengHei"/>
      <family val="2"/>
    </font>
    <font>
      <sz val="20"/>
      <color rgb="FFFF00FF"/>
      <name val="Microsoft JhengHei"/>
      <family val="2"/>
    </font>
    <font>
      <sz val="20"/>
      <color rgb="FFFF00FF"/>
      <name val="Microsoft JhengHei"/>
      <family val="2"/>
      <charset val="136"/>
    </font>
    <font>
      <sz val="20"/>
      <color rgb="FF0066FF"/>
      <name val="Microsoft JhengHei"/>
      <family val="2"/>
      <charset val="136"/>
    </font>
    <font>
      <b/>
      <sz val="48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sz val="20"/>
      <color rgb="FFFF6600"/>
      <name val="Microsoft JhengHei"/>
      <family val="2"/>
    </font>
    <font>
      <sz val="20"/>
      <color rgb="FFFF6600"/>
      <name val="Microsoft JhengHei"/>
      <family val="2"/>
      <charset val="136"/>
    </font>
    <font>
      <b/>
      <sz val="48"/>
      <color theme="5" tint="-0.499984740745262"/>
      <name val="Microsoft JhengHei"/>
      <family val="2"/>
    </font>
    <font>
      <b/>
      <sz val="48"/>
      <color theme="5" tint="-0.499984740745262"/>
      <name val="Microsoft JhengHei"/>
      <family val="2"/>
      <charset val="136"/>
    </font>
    <font>
      <sz val="20"/>
      <color theme="5" tint="-0.499984740745262"/>
      <name val="Microsoft JhengHei"/>
      <family val="2"/>
    </font>
    <font>
      <sz val="20"/>
      <color theme="5" tint="-0.499984740745262"/>
      <name val="Microsoft JhengHei"/>
      <family val="2"/>
      <charset val="136"/>
    </font>
    <font>
      <b/>
      <sz val="28"/>
      <color theme="5" tint="-0.499984740745262"/>
      <name val="Microsoft JhengHei"/>
      <family val="2"/>
      <charset val="136"/>
    </font>
    <font>
      <sz val="18"/>
      <color rgb="FFFF0000"/>
      <name val="Microsoft JhengHei"/>
      <family val="2"/>
    </font>
    <font>
      <sz val="18"/>
      <color rgb="FFFF0000"/>
      <name val="jf open 粉圓 1.0"/>
      <family val="2"/>
      <charset val="136"/>
    </font>
    <font>
      <b/>
      <sz val="48"/>
      <color rgb="FFFF00FF"/>
      <name val="Microsoft JhengHei"/>
      <family val="2"/>
      <charset val="136"/>
    </font>
    <font>
      <b/>
      <sz val="36"/>
      <color theme="5" tint="-0.499984740745262"/>
      <name val="Microsoft JhengHei"/>
      <family val="2"/>
    </font>
    <font>
      <b/>
      <sz val="36"/>
      <color theme="5" tint="-0.499984740745262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  <border>
      <left style="thin">
        <color indexed="64"/>
      </left>
      <right style="thick">
        <color rgb="FF00B050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176" fontId="5" fillId="0" borderId="14" xfId="1" applyNumberFormat="1" applyFont="1" applyBorder="1" applyAlignment="1">
      <alignment horizontal="center" vertical="center" wrapText="1" shrinkToFit="1"/>
    </xf>
    <xf numFmtId="177" fontId="5" fillId="0" borderId="16" xfId="1" applyNumberFormat="1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14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 textRotation="255"/>
    </xf>
    <xf numFmtId="0" fontId="16" fillId="0" borderId="14" xfId="1" applyFont="1" applyBorder="1" applyAlignment="1">
      <alignment horizontal="center" vertical="center"/>
    </xf>
    <xf numFmtId="176" fontId="17" fillId="0" borderId="14" xfId="1" applyNumberFormat="1" applyFont="1" applyBorder="1" applyAlignment="1">
      <alignment horizontal="center" vertical="center" wrapText="1" shrinkToFit="1"/>
    </xf>
    <xf numFmtId="0" fontId="27" fillId="0" borderId="5" xfId="1" applyFont="1" applyBorder="1" applyAlignment="1">
      <alignment horizontal="center" vertical="center" shrinkToFit="1"/>
    </xf>
    <xf numFmtId="0" fontId="22" fillId="0" borderId="6" xfId="1" applyFont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18" fillId="0" borderId="7" xfId="1" applyFont="1" applyBorder="1" applyAlignment="1">
      <alignment horizontal="center" vertical="center" shrinkToFit="1"/>
    </xf>
    <xf numFmtId="0" fontId="31" fillId="0" borderId="7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32" fillId="0" borderId="4" xfId="1" applyFont="1" applyBorder="1" applyAlignment="1">
      <alignment horizontal="center" vertical="center" shrinkToFit="1"/>
    </xf>
    <xf numFmtId="0" fontId="35" fillId="0" borderId="4" xfId="1" applyFont="1" applyBorder="1" applyAlignment="1">
      <alignment horizontal="center" vertical="center" shrinkToFit="1"/>
    </xf>
    <xf numFmtId="0" fontId="33" fillId="0" borderId="7" xfId="1" applyFont="1" applyBorder="1" applyAlignment="1">
      <alignment horizontal="center" vertical="center" shrinkToFit="1"/>
    </xf>
    <xf numFmtId="0" fontId="26" fillId="0" borderId="4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5" fillId="0" borderId="4" xfId="1" applyFont="1" applyBorder="1" applyAlignment="1">
      <alignment horizontal="center" vertical="center" shrinkToFit="1"/>
    </xf>
    <xf numFmtId="0" fontId="24" fillId="0" borderId="20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31" fillId="0" borderId="1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center" vertical="center" shrinkToFit="1"/>
    </xf>
    <xf numFmtId="0" fontId="35" fillId="0" borderId="20" xfId="1" applyFont="1" applyBorder="1" applyAlignment="1">
      <alignment horizontal="center" vertical="center" shrinkToFit="1"/>
    </xf>
    <xf numFmtId="0" fontId="32" fillId="0" borderId="20" xfId="1" applyFont="1" applyBorder="1" applyAlignment="1">
      <alignment horizontal="center" vertical="center" shrinkToFit="1"/>
    </xf>
    <xf numFmtId="0" fontId="36" fillId="0" borderId="4" xfId="1" applyFont="1" applyBorder="1" applyAlignment="1">
      <alignment horizontal="center" vertical="center" shrinkToFit="1"/>
    </xf>
    <xf numFmtId="0" fontId="37" fillId="0" borderId="4" xfId="1" applyFont="1" applyBorder="1" applyAlignment="1">
      <alignment horizontal="center" vertical="center" shrinkToFit="1"/>
    </xf>
    <xf numFmtId="0" fontId="33" fillId="0" borderId="1" xfId="1" applyFont="1" applyBorder="1" applyAlignment="1">
      <alignment horizontal="center" vertical="center" shrinkToFit="1"/>
    </xf>
    <xf numFmtId="0" fontId="39" fillId="0" borderId="8" xfId="1" applyFont="1" applyBorder="1" applyAlignment="1">
      <alignment horizontal="center" vertical="center" shrinkToFit="1"/>
    </xf>
    <xf numFmtId="0" fontId="38" fillId="0" borderId="8" xfId="1" applyFont="1" applyBorder="1" applyAlignment="1">
      <alignment horizontal="center" vertical="center" shrinkToFit="1"/>
    </xf>
    <xf numFmtId="0" fontId="40" fillId="0" borderId="5" xfId="1" applyFont="1" applyBorder="1" applyAlignment="1">
      <alignment horizontal="center" vertical="center" shrinkToFit="1"/>
    </xf>
    <xf numFmtId="0" fontId="38" fillId="0" borderId="6" xfId="1" applyFont="1" applyBorder="1" applyAlignment="1">
      <alignment horizontal="center" vertical="center" shrinkToFit="1"/>
    </xf>
    <xf numFmtId="0" fontId="41" fillId="0" borderId="22" xfId="1" applyFont="1" applyBorder="1" applyAlignment="1">
      <alignment horizontal="center" vertical="center" shrinkToFit="1"/>
    </xf>
    <xf numFmtId="0" fontId="41" fillId="0" borderId="5" xfId="1" applyFont="1" applyBorder="1" applyAlignment="1">
      <alignment horizontal="center" vertical="center" shrinkToFit="1"/>
    </xf>
    <xf numFmtId="0" fontId="39" fillId="0" borderId="6" xfId="1" applyFont="1" applyBorder="1" applyAlignment="1">
      <alignment horizontal="center" vertical="center" shrinkToFit="1"/>
    </xf>
    <xf numFmtId="0" fontId="40" fillId="0" borderId="22" xfId="1" applyFont="1" applyBorder="1" applyAlignment="1">
      <alignment horizontal="center" vertical="center" shrinkToFit="1"/>
    </xf>
    <xf numFmtId="0" fontId="43" fillId="0" borderId="7" xfId="1" applyFont="1" applyBorder="1" applyAlignment="1">
      <alignment horizontal="center" vertical="center" shrinkToFit="1"/>
    </xf>
    <xf numFmtId="0" fontId="45" fillId="0" borderId="18" xfId="1" applyFont="1" applyBorder="1" applyAlignment="1">
      <alignment horizontal="center" vertical="center" shrinkToFit="1"/>
    </xf>
    <xf numFmtId="0" fontId="24" fillId="0" borderId="18" xfId="1" applyFont="1" applyBorder="1" applyAlignment="1">
      <alignment horizontal="center" vertical="center" shrinkToFit="1"/>
    </xf>
    <xf numFmtId="0" fontId="24" fillId="0" borderId="21" xfId="1" applyFont="1" applyBorder="1" applyAlignment="1">
      <alignment horizontal="center" vertical="center" shrinkToFit="1"/>
    </xf>
    <xf numFmtId="0" fontId="24" fillId="0" borderId="29" xfId="1" applyFont="1" applyBorder="1" applyAlignment="1">
      <alignment horizontal="center" vertical="center" shrinkToFit="1"/>
    </xf>
    <xf numFmtId="0" fontId="42" fillId="0" borderId="7" xfId="1" applyFont="1" applyBorder="1" applyAlignment="1">
      <alignment horizontal="center" vertical="center" shrinkToFit="1"/>
    </xf>
    <xf numFmtId="0" fontId="44" fillId="0" borderId="18" xfId="1" applyFont="1" applyBorder="1" applyAlignment="1">
      <alignment horizontal="center" vertical="center" shrinkToFit="1"/>
    </xf>
    <xf numFmtId="0" fontId="43" fillId="0" borderId="1" xfId="1" applyFont="1" applyBorder="1" applyAlignment="1">
      <alignment horizontal="center" vertical="center" shrinkToFit="1"/>
    </xf>
    <xf numFmtId="0" fontId="45" fillId="0" borderId="21" xfId="1" applyFont="1" applyBorder="1" applyAlignment="1">
      <alignment horizontal="center" vertical="center" shrinkToFit="1"/>
    </xf>
    <xf numFmtId="0" fontId="44" fillId="0" borderId="21" xfId="1" applyFont="1" applyBorder="1" applyAlignment="1">
      <alignment horizontal="center" vertical="center" shrinkToFit="1"/>
    </xf>
    <xf numFmtId="0" fontId="45" fillId="0" borderId="4" xfId="1" applyFont="1" applyBorder="1" applyAlignment="1">
      <alignment horizontal="center" vertical="center" shrinkToFit="1"/>
    </xf>
    <xf numFmtId="0" fontId="44" fillId="0" borderId="4" xfId="1" applyFont="1" applyBorder="1" applyAlignment="1">
      <alignment horizontal="center" vertical="center" shrinkToFit="1"/>
    </xf>
    <xf numFmtId="0" fontId="42" fillId="0" borderId="1" xfId="1" applyFont="1" applyBorder="1" applyAlignment="1">
      <alignment horizontal="center" vertical="center" shrinkToFit="1"/>
    </xf>
    <xf numFmtId="0" fontId="44" fillId="0" borderId="20" xfId="1" applyFont="1" applyBorder="1" applyAlignment="1">
      <alignment horizontal="center" vertical="center" shrinkToFit="1"/>
    </xf>
    <xf numFmtId="0" fontId="49" fillId="0" borderId="7" xfId="1" applyFont="1" applyBorder="1" applyAlignment="1">
      <alignment horizontal="center" vertical="center" shrinkToFit="1"/>
    </xf>
    <xf numFmtId="0" fontId="49" fillId="0" borderId="1" xfId="1" applyFont="1" applyBorder="1" applyAlignment="1">
      <alignment horizontal="center" vertical="center" shrinkToFit="1"/>
    </xf>
    <xf numFmtId="0" fontId="36" fillId="0" borderId="20" xfId="1" applyFont="1" applyBorder="1" applyAlignment="1">
      <alignment horizontal="center" vertical="center" shrinkToFit="1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8" fontId="8" fillId="2" borderId="11" xfId="1" applyNumberFormat="1" applyFont="1" applyFill="1" applyBorder="1" applyAlignment="1">
      <alignment horizontal="center" vertical="center" shrinkToFit="1"/>
    </xf>
    <xf numFmtId="178" fontId="8" fillId="2" borderId="12" xfId="1" applyNumberFormat="1" applyFont="1" applyFill="1" applyBorder="1" applyAlignment="1">
      <alignment horizontal="center" vertical="center" shrinkToFit="1"/>
    </xf>
    <xf numFmtId="179" fontId="8" fillId="2" borderId="2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176" fontId="47" fillId="2" borderId="2" xfId="1" applyNumberFormat="1" applyFont="1" applyFill="1" applyBorder="1" applyAlignment="1">
      <alignment horizontal="center" vertical="center" textRotation="255"/>
    </xf>
    <xf numFmtId="176" fontId="48" fillId="2" borderId="4" xfId="1" applyNumberFormat="1" applyFont="1" applyFill="1" applyBorder="1" applyAlignment="1">
      <alignment horizontal="center" vertical="center" textRotation="255"/>
    </xf>
    <xf numFmtId="176" fontId="3" fillId="2" borderId="2" xfId="1" applyNumberFormat="1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3" fillId="2" borderId="20" xfId="1" applyNumberFormat="1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176" fontId="23" fillId="2" borderId="2" xfId="1" applyNumberFormat="1" applyFont="1" applyFill="1" applyBorder="1" applyAlignment="1">
      <alignment horizontal="center" vertical="center"/>
    </xf>
    <xf numFmtId="176" fontId="23" fillId="2" borderId="4" xfId="1" applyNumberFormat="1" applyFont="1" applyFill="1" applyBorder="1" applyAlignment="1">
      <alignment horizontal="center" vertical="center"/>
    </xf>
    <xf numFmtId="178" fontId="8" fillId="2" borderId="13" xfId="1" applyNumberFormat="1" applyFont="1" applyFill="1" applyBorder="1" applyAlignment="1">
      <alignment horizontal="center" vertical="center" shrinkToFit="1"/>
    </xf>
    <xf numFmtId="178" fontId="8" fillId="2" borderId="19" xfId="1" applyNumberFormat="1" applyFont="1" applyFill="1" applyBorder="1" applyAlignment="1">
      <alignment horizontal="center" vertical="center" shrinkToFit="1"/>
    </xf>
    <xf numFmtId="179" fontId="8" fillId="2" borderId="3" xfId="1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8" fillId="2" borderId="3" xfId="1" applyFont="1" applyFill="1" applyBorder="1" applyAlignment="1">
      <alignment horizontal="center" vertical="center" wrapText="1"/>
    </xf>
    <xf numFmtId="0" fontId="28" fillId="2" borderId="20" xfId="1" applyFont="1" applyFill="1" applyBorder="1" applyAlignment="1">
      <alignment horizontal="center" vertical="center" wrapText="1"/>
    </xf>
    <xf numFmtId="176" fontId="23" fillId="2" borderId="3" xfId="1" applyNumberFormat="1" applyFont="1" applyFill="1" applyBorder="1" applyAlignment="1">
      <alignment horizontal="center" vertical="center"/>
    </xf>
    <xf numFmtId="176" fontId="23" fillId="2" borderId="20" xfId="1" applyNumberFormat="1" applyFont="1" applyFill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0" fontId="29" fillId="2" borderId="3" xfId="1" applyFont="1" applyFill="1" applyBorder="1" applyAlignment="1">
      <alignment horizontal="center" vertical="center" wrapText="1"/>
    </xf>
    <xf numFmtId="0" fontId="29" fillId="2" borderId="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78" fontId="8" fillId="2" borderId="23" xfId="1" applyNumberFormat="1" applyFont="1" applyFill="1" applyBorder="1" applyAlignment="1">
      <alignment horizontal="center" vertical="center" shrinkToFit="1"/>
    </xf>
    <xf numFmtId="179" fontId="8" fillId="2" borderId="24" xfId="1" applyNumberFormat="1" applyFont="1" applyFill="1" applyBorder="1" applyAlignment="1">
      <alignment horizontal="center" vertical="center"/>
    </xf>
    <xf numFmtId="0" fontId="50" fillId="0" borderId="30" xfId="1" applyFont="1" applyBorder="1" applyAlignment="1">
      <alignment horizontal="center" vertical="center" shrinkToFit="1"/>
    </xf>
    <xf numFmtId="0" fontId="51" fillId="0" borderId="0" xfId="1" applyFont="1" applyAlignment="1">
      <alignment horizontal="center" vertical="center" shrinkToFit="1"/>
    </xf>
    <xf numFmtId="0" fontId="51" fillId="0" borderId="31" xfId="1" applyFont="1" applyBorder="1" applyAlignment="1">
      <alignment horizontal="center" vertical="center" shrinkToFit="1"/>
    </xf>
    <xf numFmtId="0" fontId="51" fillId="0" borderId="32" xfId="1" applyFont="1" applyBorder="1" applyAlignment="1">
      <alignment horizontal="center" vertical="center" shrinkToFit="1"/>
    </xf>
    <xf numFmtId="0" fontId="51" fillId="0" borderId="33" xfId="1" applyFont="1" applyBorder="1" applyAlignment="1">
      <alignment horizontal="center" vertical="center" shrinkToFit="1"/>
    </xf>
    <xf numFmtId="0" fontId="51" fillId="0" borderId="34" xfId="1" applyFont="1" applyBorder="1" applyAlignment="1">
      <alignment horizontal="center" vertical="center" shrinkToFit="1"/>
    </xf>
    <xf numFmtId="0" fontId="46" fillId="0" borderId="30" xfId="1" applyFont="1" applyBorder="1" applyAlignment="1">
      <alignment horizontal="center" vertical="center" shrinkToFit="1"/>
    </xf>
    <xf numFmtId="0" fontId="46" fillId="0" borderId="0" xfId="1" applyFont="1" applyAlignment="1">
      <alignment horizontal="center" vertical="center" shrinkToFit="1"/>
    </xf>
    <xf numFmtId="0" fontId="46" fillId="0" borderId="31" xfId="1" applyFont="1" applyBorder="1" applyAlignment="1">
      <alignment horizontal="center" vertical="center" shrinkToFit="1"/>
    </xf>
    <xf numFmtId="0" fontId="46" fillId="0" borderId="32" xfId="1" applyFont="1" applyBorder="1" applyAlignment="1">
      <alignment horizontal="center" vertical="center" shrinkToFit="1"/>
    </xf>
    <xf numFmtId="0" fontId="46" fillId="0" borderId="33" xfId="1" applyFont="1" applyBorder="1" applyAlignment="1">
      <alignment horizontal="center" vertical="center" shrinkToFit="1"/>
    </xf>
    <xf numFmtId="0" fontId="46" fillId="0" borderId="34" xfId="1" applyFont="1" applyBorder="1" applyAlignment="1">
      <alignment horizontal="center" vertical="center" shrinkToFit="1"/>
    </xf>
    <xf numFmtId="176" fontId="23" fillId="2" borderId="3" xfId="1" applyNumberFormat="1" applyFont="1" applyFill="1" applyBorder="1" applyAlignment="1">
      <alignment horizontal="center" vertical="center" textRotation="255"/>
    </xf>
    <xf numFmtId="176" fontId="23" fillId="2" borderId="4" xfId="1" applyNumberFormat="1" applyFont="1" applyFill="1" applyBorder="1" applyAlignment="1">
      <alignment horizontal="center" vertical="center" textRotation="255"/>
    </xf>
    <xf numFmtId="176" fontId="23" fillId="2" borderId="2" xfId="1" applyNumberFormat="1" applyFont="1" applyFill="1" applyBorder="1" applyAlignment="1">
      <alignment horizontal="center" vertical="center" textRotation="255"/>
    </xf>
    <xf numFmtId="176" fontId="23" fillId="2" borderId="20" xfId="1" applyNumberFormat="1" applyFont="1" applyFill="1" applyBorder="1" applyAlignment="1">
      <alignment horizontal="center" vertical="center" textRotation="255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CCFFFF"/>
      <color rgb="FFFF3399"/>
      <color rgb="FFFF0066"/>
      <color rgb="FFFF00FF"/>
      <color rgb="FF006666"/>
      <color rgb="FF006600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1264921</xdr:colOff>
      <xdr:row>0</xdr:row>
      <xdr:rowOff>647699</xdr:rowOff>
    </xdr:from>
    <xdr:to>
      <xdr:col>14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688E29D-2806-4CA7-80C5-C934779EBE97}"/>
            </a:ext>
          </a:extLst>
        </xdr:cNvPr>
        <xdr:cNvSpPr txBox="1"/>
      </xdr:nvSpPr>
      <xdr:spPr>
        <a:xfrm>
          <a:off x="1498854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71FBC61E-B9EF-47F7-9FDD-4A9D0A886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986969</xdr:colOff>
      <xdr:row>0</xdr:row>
      <xdr:rowOff>441960</xdr:rowOff>
    </xdr:from>
    <xdr:to>
      <xdr:col>8</xdr:col>
      <xdr:colOff>1284532</xdr:colOff>
      <xdr:row>0</xdr:row>
      <xdr:rowOff>879565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AA110240-18E2-4C51-B228-7D86EFED1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0649" y="441960"/>
          <a:ext cx="3627503" cy="437605"/>
        </a:xfrm>
        <a:prstGeom prst="rect">
          <a:avLst/>
        </a:prstGeom>
      </xdr:spPr>
    </xdr:pic>
    <xdr:clientData/>
  </xdr:twoCellAnchor>
  <xdr:oneCellAnchor>
    <xdr:from>
      <xdr:col>3</xdr:col>
      <xdr:colOff>76200</xdr:colOff>
      <xdr:row>0</xdr:row>
      <xdr:rowOff>137160</xdr:rowOff>
    </xdr:from>
    <xdr:ext cx="8458200" cy="892617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FAFCFEDD-0E1B-4C0E-A657-CE00553CA769}"/>
            </a:ext>
          </a:extLst>
        </xdr:cNvPr>
        <xdr:cNvSpPr/>
      </xdr:nvSpPr>
      <xdr:spPr>
        <a:xfrm>
          <a:off x="2636520" y="137160"/>
          <a:ext cx="8458200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5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素便當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1264921</xdr:colOff>
      <xdr:row>0</xdr:row>
      <xdr:rowOff>647699</xdr:rowOff>
    </xdr:from>
    <xdr:to>
      <xdr:col>13</xdr:col>
      <xdr:colOff>66729</xdr:colOff>
      <xdr:row>0</xdr:row>
      <xdr:rowOff>1082041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A33A98E9-F5DB-4FC0-8AD0-47524B87D2EF}"/>
            </a:ext>
          </a:extLst>
        </xdr:cNvPr>
        <xdr:cNvSpPr txBox="1"/>
      </xdr:nvSpPr>
      <xdr:spPr>
        <a:xfrm>
          <a:off x="14470381" y="647699"/>
          <a:ext cx="2596568" cy="4343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2</xdr:col>
      <xdr:colOff>1743868</xdr:colOff>
      <xdr:row>0</xdr:row>
      <xdr:rowOff>87239</xdr:rowOff>
    </xdr:from>
    <xdr:ext cx="6721259" cy="89261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8AC42B3F-C33C-4096-BE5D-9728FE0BB266}"/>
            </a:ext>
          </a:extLst>
        </xdr:cNvPr>
        <xdr:cNvSpPr/>
      </xdr:nvSpPr>
      <xdr:spPr>
        <a:xfrm>
          <a:off x="2422741" y="87239"/>
          <a:ext cx="67212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5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月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5847EB3B-AA01-4141-B9FA-E483C383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1180813</xdr:colOff>
      <xdr:row>0</xdr:row>
      <xdr:rowOff>263236</xdr:rowOff>
    </xdr:from>
    <xdr:to>
      <xdr:col>7</xdr:col>
      <xdr:colOff>1518674</xdr:colOff>
      <xdr:row>0</xdr:row>
      <xdr:rowOff>706581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A807EF0-E3E7-4063-8C22-819713E5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4777" y="263236"/>
          <a:ext cx="3662952" cy="44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0D4D4-721C-4EAF-8A03-1326432CC4F0}">
  <sheetPr>
    <pageSetUpPr fitToPage="1"/>
  </sheetPr>
  <dimension ref="A1:O49"/>
  <sheetViews>
    <sheetView tabSelected="1" view="pageBreakPreview" topLeftCell="E6" zoomScaleSheetLayoutView="100" workbookViewId="0">
      <selection activeCell="E9" sqref="E9"/>
    </sheetView>
  </sheetViews>
  <sheetFormatPr defaultRowHeight="27.75"/>
  <cols>
    <col min="1" max="1" width="6.25" style="2" customWidth="1"/>
    <col min="2" max="2" width="3.625" style="1" customWidth="1"/>
    <col min="3" max="3" width="27.5" style="13" customWidth="1"/>
    <col min="4" max="4" width="38.875" style="13" customWidth="1"/>
    <col min="5" max="7" width="37.625" style="13" customWidth="1"/>
    <col min="8" max="8" width="10.875" style="13" customWidth="1"/>
    <col min="9" max="9" width="32" style="13" customWidth="1"/>
    <col min="10" max="10" width="4.625" style="13" customWidth="1"/>
    <col min="11" max="15" width="4.625" customWidth="1"/>
  </cols>
  <sheetData>
    <row r="1" spans="1:15" ht="88.15" customHeight="1" thickBo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31.9" customHeight="1" thickBot="1">
      <c r="A2" s="95" t="s">
        <v>0</v>
      </c>
      <c r="B2" s="96"/>
      <c r="C2" s="6" t="s">
        <v>1</v>
      </c>
      <c r="D2" s="7" t="s">
        <v>2</v>
      </c>
      <c r="E2" s="97" t="s">
        <v>3</v>
      </c>
      <c r="F2" s="98"/>
      <c r="G2" s="98"/>
      <c r="H2" s="8" t="s">
        <v>4</v>
      </c>
      <c r="I2" s="9" t="s">
        <v>5</v>
      </c>
      <c r="J2" s="10" t="s">
        <v>15</v>
      </c>
      <c r="K2" s="3" t="s">
        <v>13</v>
      </c>
      <c r="L2" s="3" t="s">
        <v>14</v>
      </c>
      <c r="M2" s="3" t="s">
        <v>6</v>
      </c>
      <c r="N2" s="3" t="s">
        <v>7</v>
      </c>
      <c r="O2" s="4" t="s">
        <v>8</v>
      </c>
    </row>
    <row r="3" spans="1:15" s="5" customFormat="1" ht="55.15" customHeight="1" thickTop="1">
      <c r="A3" s="99">
        <v>44682</v>
      </c>
      <c r="B3" s="100" t="s">
        <v>12</v>
      </c>
      <c r="C3" s="101" t="s">
        <v>158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s="1" customFormat="1" ht="21" customHeight="1">
      <c r="A4" s="67"/>
      <c r="B4" s="69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</row>
    <row r="5" spans="1:15" s="5" customFormat="1" ht="55.15" customHeight="1">
      <c r="A5" s="66">
        <f>A3+1</f>
        <v>44683</v>
      </c>
      <c r="B5" s="68" t="s">
        <v>16</v>
      </c>
      <c r="C5" s="50" t="s">
        <v>185</v>
      </c>
      <c r="D5" s="50" t="s">
        <v>190</v>
      </c>
      <c r="E5" s="20" t="s">
        <v>191</v>
      </c>
      <c r="F5" s="16" t="s">
        <v>79</v>
      </c>
      <c r="G5" s="59" t="s">
        <v>192</v>
      </c>
      <c r="H5" s="70" t="s">
        <v>17</v>
      </c>
      <c r="I5" s="38" t="s">
        <v>193</v>
      </c>
      <c r="J5" s="81"/>
      <c r="K5" s="74">
        <v>5.8</v>
      </c>
      <c r="L5" s="74">
        <v>2.5</v>
      </c>
      <c r="M5" s="74">
        <v>2.2000000000000002</v>
      </c>
      <c r="N5" s="74">
        <v>2.8</v>
      </c>
      <c r="O5" s="64">
        <f>K5*70+L5*75+M5*25+N5*45</f>
        <v>774.5</v>
      </c>
    </row>
    <row r="6" spans="1:15" s="1" customFormat="1" ht="21" customHeight="1">
      <c r="A6" s="67"/>
      <c r="B6" s="69"/>
      <c r="C6" s="51" t="s">
        <v>186</v>
      </c>
      <c r="D6" s="56" t="s">
        <v>194</v>
      </c>
      <c r="E6" s="18" t="s">
        <v>195</v>
      </c>
      <c r="F6" s="19" t="s">
        <v>73</v>
      </c>
      <c r="G6" s="34" t="s">
        <v>196</v>
      </c>
      <c r="H6" s="71"/>
      <c r="I6" s="39" t="s">
        <v>197</v>
      </c>
      <c r="J6" s="82"/>
      <c r="K6" s="63"/>
      <c r="L6" s="63"/>
      <c r="M6" s="63"/>
      <c r="N6" s="63"/>
      <c r="O6" s="65"/>
    </row>
    <row r="7" spans="1:15" s="5" customFormat="1" ht="55.15" customHeight="1">
      <c r="A7" s="66">
        <f>A5+1</f>
        <v>44684</v>
      </c>
      <c r="B7" s="68" t="s">
        <v>9</v>
      </c>
      <c r="C7" s="45" t="s">
        <v>184</v>
      </c>
      <c r="D7" s="57" t="s">
        <v>198</v>
      </c>
      <c r="E7" s="30" t="s">
        <v>78</v>
      </c>
      <c r="F7" s="31" t="s">
        <v>199</v>
      </c>
      <c r="G7" s="31" t="s">
        <v>200</v>
      </c>
      <c r="H7" s="92" t="s">
        <v>18</v>
      </c>
      <c r="I7" s="40" t="s">
        <v>85</v>
      </c>
      <c r="J7" s="89"/>
      <c r="K7" s="62">
        <v>5.2</v>
      </c>
      <c r="L7" s="62">
        <v>2.5</v>
      </c>
      <c r="M7" s="62">
        <v>2.2000000000000002</v>
      </c>
      <c r="N7" s="62">
        <v>2.9</v>
      </c>
      <c r="O7" s="64">
        <f>K7*70+L7*75+M7*25+N7*45</f>
        <v>737</v>
      </c>
    </row>
    <row r="8" spans="1:15" s="1" customFormat="1" ht="21" customHeight="1">
      <c r="A8" s="67"/>
      <c r="B8" s="69"/>
      <c r="C8" s="46" t="s">
        <v>301</v>
      </c>
      <c r="D8" s="56" t="s">
        <v>201</v>
      </c>
      <c r="E8" s="18" t="s">
        <v>202</v>
      </c>
      <c r="F8" s="34" t="s">
        <v>203</v>
      </c>
      <c r="G8" s="19" t="s">
        <v>204</v>
      </c>
      <c r="H8" s="93"/>
      <c r="I8" s="39" t="s">
        <v>86</v>
      </c>
      <c r="J8" s="82"/>
      <c r="K8" s="63"/>
      <c r="L8" s="63"/>
      <c r="M8" s="63"/>
      <c r="N8" s="63"/>
      <c r="O8" s="65"/>
    </row>
    <row r="9" spans="1:15" s="5" customFormat="1" ht="55.15" customHeight="1">
      <c r="A9" s="83">
        <f>A7+1</f>
        <v>44685</v>
      </c>
      <c r="B9" s="85" t="s">
        <v>10</v>
      </c>
      <c r="C9" s="14" t="s">
        <v>109</v>
      </c>
      <c r="D9" s="57" t="s">
        <v>205</v>
      </c>
      <c r="E9" s="30" t="s">
        <v>336</v>
      </c>
      <c r="F9" s="31" t="s">
        <v>206</v>
      </c>
      <c r="G9" s="31" t="s">
        <v>207</v>
      </c>
      <c r="H9" s="87" t="s">
        <v>17</v>
      </c>
      <c r="I9" s="40" t="s">
        <v>187</v>
      </c>
      <c r="J9" s="89"/>
      <c r="K9" s="62">
        <v>5.8</v>
      </c>
      <c r="L9" s="62">
        <v>2.5</v>
      </c>
      <c r="M9" s="62">
        <v>2.4</v>
      </c>
      <c r="N9" s="62">
        <v>2.8</v>
      </c>
      <c r="O9" s="64">
        <f>K9*70+L9*75+M9*25+N9*45</f>
        <v>779.5</v>
      </c>
    </row>
    <row r="10" spans="1:15" s="1" customFormat="1" ht="21" customHeight="1">
      <c r="A10" s="67"/>
      <c r="B10" s="69"/>
      <c r="C10" s="47" t="s">
        <v>108</v>
      </c>
      <c r="D10" s="56" t="s">
        <v>208</v>
      </c>
      <c r="E10" s="18" t="s">
        <v>337</v>
      </c>
      <c r="F10" s="19" t="s">
        <v>209</v>
      </c>
      <c r="G10" s="19" t="s">
        <v>210</v>
      </c>
      <c r="H10" s="71"/>
      <c r="I10" s="39" t="s">
        <v>188</v>
      </c>
      <c r="J10" s="82"/>
      <c r="K10" s="63"/>
      <c r="L10" s="63"/>
      <c r="M10" s="63"/>
      <c r="N10" s="63"/>
      <c r="O10" s="65"/>
    </row>
    <row r="11" spans="1:15" s="5" customFormat="1" ht="55.15" customHeight="1">
      <c r="A11" s="83">
        <f>A9+1</f>
        <v>44686</v>
      </c>
      <c r="B11" s="85" t="s">
        <v>11</v>
      </c>
      <c r="C11" s="52" t="s">
        <v>185</v>
      </c>
      <c r="D11" s="22" t="s">
        <v>211</v>
      </c>
      <c r="E11" s="30" t="s">
        <v>212</v>
      </c>
      <c r="F11" s="31" t="s">
        <v>213</v>
      </c>
      <c r="G11" s="31" t="s">
        <v>214</v>
      </c>
      <c r="H11" s="87" t="s">
        <v>17</v>
      </c>
      <c r="I11" s="40" t="s">
        <v>88</v>
      </c>
      <c r="J11" s="89"/>
      <c r="K11" s="62">
        <v>5.3</v>
      </c>
      <c r="L11" s="62">
        <v>2.5</v>
      </c>
      <c r="M11" s="62">
        <v>2.5</v>
      </c>
      <c r="N11" s="62">
        <v>2.7</v>
      </c>
      <c r="O11" s="64">
        <f>K11*70+L11*75+M11*25+N11*45</f>
        <v>742.5</v>
      </c>
    </row>
    <row r="12" spans="1:15" s="1" customFormat="1" ht="21" customHeight="1" thickBot="1">
      <c r="A12" s="84"/>
      <c r="B12" s="86"/>
      <c r="C12" s="53" t="s">
        <v>186</v>
      </c>
      <c r="D12" s="26" t="s">
        <v>215</v>
      </c>
      <c r="E12" s="33" t="s">
        <v>216</v>
      </c>
      <c r="F12" s="32" t="s">
        <v>217</v>
      </c>
      <c r="G12" s="32" t="s">
        <v>218</v>
      </c>
      <c r="H12" s="88"/>
      <c r="I12" s="41" t="s">
        <v>246</v>
      </c>
      <c r="J12" s="90"/>
      <c r="K12" s="77"/>
      <c r="L12" s="77"/>
      <c r="M12" s="77"/>
      <c r="N12" s="77"/>
      <c r="O12" s="78"/>
    </row>
    <row r="13" spans="1:15" s="5" customFormat="1" ht="55.15" customHeight="1" thickTop="1">
      <c r="A13" s="66">
        <v>44689</v>
      </c>
      <c r="B13" s="68" t="s">
        <v>12</v>
      </c>
      <c r="C13" s="50" t="s">
        <v>110</v>
      </c>
      <c r="D13" s="50" t="s">
        <v>338</v>
      </c>
      <c r="E13" s="20" t="s">
        <v>340</v>
      </c>
      <c r="F13" s="16" t="s">
        <v>342</v>
      </c>
      <c r="G13" s="16" t="s">
        <v>219</v>
      </c>
      <c r="H13" s="79" t="s">
        <v>19</v>
      </c>
      <c r="I13" s="38" t="s">
        <v>359</v>
      </c>
      <c r="J13" s="81"/>
      <c r="K13" s="74">
        <v>5.8</v>
      </c>
      <c r="L13" s="74">
        <v>2.5</v>
      </c>
      <c r="M13" s="74">
        <v>2.4</v>
      </c>
      <c r="N13" s="74">
        <v>2.8</v>
      </c>
      <c r="O13" s="91">
        <f>K13*70+L13*75+M13*25+N13*45</f>
        <v>779.5</v>
      </c>
    </row>
    <row r="14" spans="1:15" s="1" customFormat="1" ht="21" customHeight="1">
      <c r="A14" s="67"/>
      <c r="B14" s="69"/>
      <c r="C14" s="51" t="s">
        <v>111</v>
      </c>
      <c r="D14" s="55" t="s">
        <v>339</v>
      </c>
      <c r="E14" s="18" t="s">
        <v>341</v>
      </c>
      <c r="F14" s="19" t="s">
        <v>65</v>
      </c>
      <c r="G14" s="19" t="s">
        <v>220</v>
      </c>
      <c r="H14" s="80"/>
      <c r="I14" s="42" t="s">
        <v>360</v>
      </c>
      <c r="J14" s="82"/>
      <c r="K14" s="63"/>
      <c r="L14" s="63"/>
      <c r="M14" s="63"/>
      <c r="N14" s="63"/>
      <c r="O14" s="65"/>
    </row>
    <row r="15" spans="1:15" s="5" customFormat="1" ht="55.15" customHeight="1">
      <c r="A15" s="66">
        <f>A13+1</f>
        <v>44690</v>
      </c>
      <c r="B15" s="68" t="s">
        <v>16</v>
      </c>
      <c r="C15" s="45" t="s">
        <v>185</v>
      </c>
      <c r="D15" s="50" t="s">
        <v>221</v>
      </c>
      <c r="E15" s="15" t="s">
        <v>222</v>
      </c>
      <c r="F15" s="16" t="s">
        <v>31</v>
      </c>
      <c r="G15" s="16" t="s">
        <v>223</v>
      </c>
      <c r="H15" s="70" t="s">
        <v>17</v>
      </c>
      <c r="I15" s="38" t="s">
        <v>224</v>
      </c>
      <c r="J15" s="81"/>
      <c r="K15" s="74">
        <v>5.3</v>
      </c>
      <c r="L15" s="74">
        <v>2.5</v>
      </c>
      <c r="M15" s="74">
        <v>2.4</v>
      </c>
      <c r="N15" s="74">
        <v>3</v>
      </c>
      <c r="O15" s="64">
        <f>K15*70+L15*75+M15*25+N15*45</f>
        <v>753.5</v>
      </c>
    </row>
    <row r="16" spans="1:15" s="1" customFormat="1" ht="21" customHeight="1">
      <c r="A16" s="67"/>
      <c r="B16" s="69"/>
      <c r="C16" s="46" t="s">
        <v>186</v>
      </c>
      <c r="D16" s="56" t="s">
        <v>225</v>
      </c>
      <c r="E16" s="18" t="s">
        <v>226</v>
      </c>
      <c r="F16" s="19" t="s">
        <v>32</v>
      </c>
      <c r="G16" s="19" t="s">
        <v>227</v>
      </c>
      <c r="H16" s="71"/>
      <c r="I16" s="39" t="s">
        <v>228</v>
      </c>
      <c r="J16" s="82"/>
      <c r="K16" s="63"/>
      <c r="L16" s="63"/>
      <c r="M16" s="63"/>
      <c r="N16" s="63"/>
      <c r="O16" s="65"/>
    </row>
    <row r="17" spans="1:15" s="5" customFormat="1" ht="55.15" customHeight="1">
      <c r="A17" s="66">
        <f>A15+1</f>
        <v>44691</v>
      </c>
      <c r="B17" s="68" t="s">
        <v>9</v>
      </c>
      <c r="C17" s="14" t="s">
        <v>181</v>
      </c>
      <c r="D17" s="57" t="s">
        <v>229</v>
      </c>
      <c r="E17" s="30" t="s">
        <v>230</v>
      </c>
      <c r="F17" s="31" t="s">
        <v>231</v>
      </c>
      <c r="G17" s="31" t="s">
        <v>232</v>
      </c>
      <c r="H17" s="92" t="s">
        <v>18</v>
      </c>
      <c r="I17" s="40" t="s">
        <v>91</v>
      </c>
      <c r="J17" s="89"/>
      <c r="K17" s="62">
        <v>5.4</v>
      </c>
      <c r="L17" s="62">
        <v>2.5</v>
      </c>
      <c r="M17" s="62">
        <v>2.2999999999999998</v>
      </c>
      <c r="N17" s="62">
        <v>2.8</v>
      </c>
      <c r="O17" s="64">
        <f>K17*70+L17*75+M17*25+N17*45</f>
        <v>749</v>
      </c>
    </row>
    <row r="18" spans="1:15" s="1" customFormat="1" ht="21" customHeight="1">
      <c r="A18" s="67"/>
      <c r="B18" s="69"/>
      <c r="C18" s="47" t="s">
        <v>370</v>
      </c>
      <c r="D18" s="56" t="s">
        <v>234</v>
      </c>
      <c r="E18" s="18" t="s">
        <v>235</v>
      </c>
      <c r="F18" s="34" t="s">
        <v>236</v>
      </c>
      <c r="G18" s="19" t="s">
        <v>237</v>
      </c>
      <c r="H18" s="93"/>
      <c r="I18" s="39" t="s">
        <v>238</v>
      </c>
      <c r="J18" s="82"/>
      <c r="K18" s="63"/>
      <c r="L18" s="63"/>
      <c r="M18" s="63"/>
      <c r="N18" s="63"/>
      <c r="O18" s="65"/>
    </row>
    <row r="19" spans="1:15" s="5" customFormat="1" ht="55.15" customHeight="1">
      <c r="A19" s="83">
        <f>A17+1</f>
        <v>44692</v>
      </c>
      <c r="B19" s="85" t="s">
        <v>10</v>
      </c>
      <c r="C19" s="50" t="s">
        <v>114</v>
      </c>
      <c r="D19" s="22" t="s">
        <v>239</v>
      </c>
      <c r="E19" s="30" t="s">
        <v>240</v>
      </c>
      <c r="F19" s="60" t="s">
        <v>241</v>
      </c>
      <c r="G19" s="31" t="s">
        <v>242</v>
      </c>
      <c r="H19" s="87" t="s">
        <v>17</v>
      </c>
      <c r="I19" s="40" t="s">
        <v>361</v>
      </c>
      <c r="J19" s="89"/>
      <c r="K19" s="62">
        <v>5.2</v>
      </c>
      <c r="L19" s="62">
        <v>2.5</v>
      </c>
      <c r="M19" s="62">
        <v>2.5</v>
      </c>
      <c r="N19" s="62">
        <v>2.8</v>
      </c>
      <c r="O19" s="64">
        <f>K19*70+L19*75+M19*25+N19*45</f>
        <v>740</v>
      </c>
    </row>
    <row r="20" spans="1:15" s="1" customFormat="1" ht="21" customHeight="1">
      <c r="A20" s="67"/>
      <c r="B20" s="69"/>
      <c r="C20" s="51" t="s">
        <v>115</v>
      </c>
      <c r="D20" s="17" t="s">
        <v>35</v>
      </c>
      <c r="E20" s="18" t="s">
        <v>243</v>
      </c>
      <c r="F20" s="19" t="s">
        <v>244</v>
      </c>
      <c r="G20" s="19" t="s">
        <v>245</v>
      </c>
      <c r="H20" s="71"/>
      <c r="I20" s="39" t="s">
        <v>246</v>
      </c>
      <c r="J20" s="82"/>
      <c r="K20" s="63"/>
      <c r="L20" s="63"/>
      <c r="M20" s="63"/>
      <c r="N20" s="63"/>
      <c r="O20" s="65"/>
    </row>
    <row r="21" spans="1:15" s="5" customFormat="1" ht="55.15" customHeight="1">
      <c r="A21" s="83">
        <f>A19+1</f>
        <v>44693</v>
      </c>
      <c r="B21" s="85" t="s">
        <v>11</v>
      </c>
      <c r="C21" s="52" t="s">
        <v>185</v>
      </c>
      <c r="D21" s="57" t="s">
        <v>247</v>
      </c>
      <c r="E21" s="30" t="s">
        <v>248</v>
      </c>
      <c r="F21" s="31" t="s">
        <v>249</v>
      </c>
      <c r="G21" s="60" t="s">
        <v>250</v>
      </c>
      <c r="H21" s="87" t="s">
        <v>17</v>
      </c>
      <c r="I21" s="40" t="s">
        <v>251</v>
      </c>
      <c r="J21" s="89"/>
      <c r="K21" s="62">
        <v>5.8</v>
      </c>
      <c r="L21" s="62">
        <v>2.5</v>
      </c>
      <c r="M21" s="62">
        <v>2.2000000000000002</v>
      </c>
      <c r="N21" s="62">
        <v>3</v>
      </c>
      <c r="O21" s="64">
        <f>K21*70+L21*75+M21*25+N21*45</f>
        <v>783.5</v>
      </c>
    </row>
    <row r="22" spans="1:15" s="1" customFormat="1" ht="21" customHeight="1" thickBot="1">
      <c r="A22" s="84"/>
      <c r="B22" s="86"/>
      <c r="C22" s="54" t="s">
        <v>186</v>
      </c>
      <c r="D22" s="58" t="s">
        <v>252</v>
      </c>
      <c r="E22" s="33" t="s">
        <v>253</v>
      </c>
      <c r="F22" s="32" t="s">
        <v>254</v>
      </c>
      <c r="G22" s="61" t="s">
        <v>255</v>
      </c>
      <c r="H22" s="88"/>
      <c r="I22" s="41" t="s">
        <v>256</v>
      </c>
      <c r="J22" s="90"/>
      <c r="K22" s="77"/>
      <c r="L22" s="77"/>
      <c r="M22" s="77"/>
      <c r="N22" s="77"/>
      <c r="O22" s="78"/>
    </row>
    <row r="23" spans="1:15" s="5" customFormat="1" ht="55.15" customHeight="1" thickTop="1">
      <c r="A23" s="66">
        <v>44696</v>
      </c>
      <c r="B23" s="68" t="s">
        <v>12</v>
      </c>
      <c r="C23" s="50" t="s">
        <v>118</v>
      </c>
      <c r="D23" s="50" t="s">
        <v>257</v>
      </c>
      <c r="E23" s="15" t="s">
        <v>121</v>
      </c>
      <c r="F23" s="16" t="s">
        <v>343</v>
      </c>
      <c r="G23" s="29" t="s">
        <v>258</v>
      </c>
      <c r="H23" s="79" t="s">
        <v>19</v>
      </c>
      <c r="I23" s="37" t="s">
        <v>362</v>
      </c>
      <c r="J23" s="81"/>
      <c r="K23" s="74">
        <v>5.9</v>
      </c>
      <c r="L23" s="74">
        <v>2.5</v>
      </c>
      <c r="M23" s="74">
        <v>2.2000000000000002</v>
      </c>
      <c r="N23" s="74">
        <v>2.9</v>
      </c>
      <c r="O23" s="91">
        <f>K23*70+L23*75+M23*25+N23*45</f>
        <v>786</v>
      </c>
    </row>
    <row r="24" spans="1:15" s="1" customFormat="1" ht="21" customHeight="1">
      <c r="A24" s="67"/>
      <c r="B24" s="69"/>
      <c r="C24" s="51" t="s">
        <v>119</v>
      </c>
      <c r="D24" s="56" t="s">
        <v>259</v>
      </c>
      <c r="E24" s="18" t="s">
        <v>260</v>
      </c>
      <c r="F24" s="19" t="s">
        <v>344</v>
      </c>
      <c r="G24" s="21" t="s">
        <v>261</v>
      </c>
      <c r="H24" s="80"/>
      <c r="I24" s="42" t="s">
        <v>363</v>
      </c>
      <c r="J24" s="82"/>
      <c r="K24" s="63"/>
      <c r="L24" s="63"/>
      <c r="M24" s="63"/>
      <c r="N24" s="63"/>
      <c r="O24" s="65"/>
    </row>
    <row r="25" spans="1:15" s="5" customFormat="1" ht="55.15" customHeight="1">
      <c r="A25" s="66">
        <f>A23+1</f>
        <v>44697</v>
      </c>
      <c r="B25" s="68" t="s">
        <v>16</v>
      </c>
      <c r="C25" s="14" t="s">
        <v>185</v>
      </c>
      <c r="D25" s="50" t="s">
        <v>262</v>
      </c>
      <c r="E25" s="15" t="s">
        <v>49</v>
      </c>
      <c r="F25" s="16" t="s">
        <v>106</v>
      </c>
      <c r="G25" s="29" t="s">
        <v>263</v>
      </c>
      <c r="H25" s="70" t="s">
        <v>17</v>
      </c>
      <c r="I25" s="38" t="s">
        <v>264</v>
      </c>
      <c r="J25" s="81"/>
      <c r="K25" s="74">
        <v>5.6</v>
      </c>
      <c r="L25" s="74">
        <v>2.5</v>
      </c>
      <c r="M25" s="74">
        <v>2.2999999999999998</v>
      </c>
      <c r="N25" s="74">
        <v>2.7</v>
      </c>
      <c r="O25" s="64">
        <f>K25*70+L25*75+M25*25+N25*45</f>
        <v>758.5</v>
      </c>
    </row>
    <row r="26" spans="1:15" s="1" customFormat="1" ht="21" customHeight="1">
      <c r="A26" s="67"/>
      <c r="B26" s="69"/>
      <c r="C26" s="47" t="s">
        <v>186</v>
      </c>
      <c r="D26" s="56" t="s">
        <v>265</v>
      </c>
      <c r="E26" s="18" t="s">
        <v>48</v>
      </c>
      <c r="F26" s="19" t="s">
        <v>46</v>
      </c>
      <c r="G26" s="21" t="s">
        <v>266</v>
      </c>
      <c r="H26" s="71"/>
      <c r="I26" s="39" t="s">
        <v>86</v>
      </c>
      <c r="J26" s="82"/>
      <c r="K26" s="63"/>
      <c r="L26" s="63"/>
      <c r="M26" s="63"/>
      <c r="N26" s="63"/>
      <c r="O26" s="65"/>
    </row>
    <row r="27" spans="1:15" s="5" customFormat="1" ht="55.15" customHeight="1">
      <c r="A27" s="66">
        <f>A25+1</f>
        <v>44698</v>
      </c>
      <c r="B27" s="68" t="s">
        <v>9</v>
      </c>
      <c r="C27" s="14" t="s">
        <v>381</v>
      </c>
      <c r="D27" s="57" t="s">
        <v>267</v>
      </c>
      <c r="E27" s="30" t="s">
        <v>268</v>
      </c>
      <c r="F27" s="31" t="s">
        <v>229</v>
      </c>
      <c r="G27" s="60" t="s">
        <v>269</v>
      </c>
      <c r="H27" s="92" t="s">
        <v>18</v>
      </c>
      <c r="I27" s="40" t="s">
        <v>93</v>
      </c>
      <c r="J27" s="89"/>
      <c r="K27" s="62">
        <v>5.3</v>
      </c>
      <c r="L27" s="62">
        <v>2.5</v>
      </c>
      <c r="M27" s="62">
        <v>2.2000000000000002</v>
      </c>
      <c r="N27" s="62">
        <v>2.7</v>
      </c>
      <c r="O27" s="64">
        <f>K27*70+L27*75+M27*25+N27*45</f>
        <v>735</v>
      </c>
    </row>
    <row r="28" spans="1:15" s="1" customFormat="1" ht="21" customHeight="1">
      <c r="A28" s="67"/>
      <c r="B28" s="69"/>
      <c r="C28" s="47" t="s">
        <v>233</v>
      </c>
      <c r="D28" s="56" t="s">
        <v>270</v>
      </c>
      <c r="E28" s="18" t="s">
        <v>271</v>
      </c>
      <c r="F28" s="19" t="s">
        <v>234</v>
      </c>
      <c r="G28" s="34" t="s">
        <v>272</v>
      </c>
      <c r="H28" s="93"/>
      <c r="I28" s="42" t="s">
        <v>101</v>
      </c>
      <c r="J28" s="82"/>
      <c r="K28" s="63"/>
      <c r="L28" s="63"/>
      <c r="M28" s="63"/>
      <c r="N28" s="63"/>
      <c r="O28" s="65"/>
    </row>
    <row r="29" spans="1:15" s="5" customFormat="1" ht="55.15" customHeight="1">
      <c r="A29" s="83">
        <f>A27+1</f>
        <v>44699</v>
      </c>
      <c r="B29" s="85" t="s">
        <v>10</v>
      </c>
      <c r="C29" s="14" t="s">
        <v>107</v>
      </c>
      <c r="D29" s="57" t="s">
        <v>273</v>
      </c>
      <c r="E29" s="30" t="s">
        <v>345</v>
      </c>
      <c r="F29" s="31" t="s">
        <v>274</v>
      </c>
      <c r="G29" s="31" t="s">
        <v>275</v>
      </c>
      <c r="H29" s="87" t="s">
        <v>17</v>
      </c>
      <c r="I29" s="43" t="s">
        <v>364</v>
      </c>
      <c r="J29" s="89"/>
      <c r="K29" s="62">
        <v>5.2</v>
      </c>
      <c r="L29" s="62">
        <v>2.5</v>
      </c>
      <c r="M29" s="62">
        <v>2.4</v>
      </c>
      <c r="N29" s="62">
        <v>2.8</v>
      </c>
      <c r="O29" s="64">
        <f>K29*70+L29*75+M29*25+N29*45</f>
        <v>737.5</v>
      </c>
    </row>
    <row r="30" spans="1:15" s="1" customFormat="1" ht="21" customHeight="1">
      <c r="A30" s="67"/>
      <c r="B30" s="69"/>
      <c r="C30" s="47" t="s">
        <v>124</v>
      </c>
      <c r="D30" s="56" t="s">
        <v>276</v>
      </c>
      <c r="E30" s="18" t="s">
        <v>346</v>
      </c>
      <c r="F30" s="19" t="s">
        <v>277</v>
      </c>
      <c r="G30" s="19" t="s">
        <v>278</v>
      </c>
      <c r="H30" s="71"/>
      <c r="I30" s="39" t="s">
        <v>238</v>
      </c>
      <c r="J30" s="82"/>
      <c r="K30" s="63"/>
      <c r="L30" s="63"/>
      <c r="M30" s="63"/>
      <c r="N30" s="63"/>
      <c r="O30" s="65"/>
    </row>
    <row r="31" spans="1:15" s="5" customFormat="1" ht="55.15" customHeight="1">
      <c r="A31" s="83">
        <f>A29+1</f>
        <v>44700</v>
      </c>
      <c r="B31" s="85" t="s">
        <v>11</v>
      </c>
      <c r="C31" s="22" t="s">
        <v>185</v>
      </c>
      <c r="D31" s="57" t="s">
        <v>279</v>
      </c>
      <c r="E31" s="30" t="s">
        <v>76</v>
      </c>
      <c r="F31" s="31" t="s">
        <v>280</v>
      </c>
      <c r="G31" s="60" t="s">
        <v>281</v>
      </c>
      <c r="H31" s="87" t="s">
        <v>17</v>
      </c>
      <c r="I31" s="40" t="s">
        <v>94</v>
      </c>
      <c r="J31" s="89"/>
      <c r="K31" s="62">
        <v>5.6</v>
      </c>
      <c r="L31" s="62">
        <v>2.5</v>
      </c>
      <c r="M31" s="62">
        <v>2.4</v>
      </c>
      <c r="N31" s="62">
        <v>2.8</v>
      </c>
      <c r="O31" s="64">
        <f>K31*70+L31*75+M31*25+N31*45</f>
        <v>765.5</v>
      </c>
    </row>
    <row r="32" spans="1:15" s="1" customFormat="1" ht="21" customHeight="1" thickBot="1">
      <c r="A32" s="84"/>
      <c r="B32" s="86"/>
      <c r="C32" s="48" t="s">
        <v>186</v>
      </c>
      <c r="D32" s="58" t="s">
        <v>282</v>
      </c>
      <c r="E32" s="33" t="s">
        <v>58</v>
      </c>
      <c r="F32" s="32" t="s">
        <v>283</v>
      </c>
      <c r="G32" s="32" t="s">
        <v>284</v>
      </c>
      <c r="H32" s="88"/>
      <c r="I32" s="44" t="s">
        <v>103</v>
      </c>
      <c r="J32" s="90"/>
      <c r="K32" s="77"/>
      <c r="L32" s="77"/>
      <c r="M32" s="77"/>
      <c r="N32" s="77"/>
      <c r="O32" s="78"/>
    </row>
    <row r="33" spans="1:15" s="5" customFormat="1" ht="55.15" customHeight="1" thickTop="1">
      <c r="A33" s="66">
        <v>44703</v>
      </c>
      <c r="B33" s="68" t="s">
        <v>12</v>
      </c>
      <c r="C33" s="14" t="s">
        <v>112</v>
      </c>
      <c r="D33" s="14" t="s">
        <v>348</v>
      </c>
      <c r="E33" s="15" t="s">
        <v>347</v>
      </c>
      <c r="F33" s="16" t="s">
        <v>285</v>
      </c>
      <c r="G33" s="16" t="s">
        <v>286</v>
      </c>
      <c r="H33" s="79" t="s">
        <v>19</v>
      </c>
      <c r="I33" s="38" t="s">
        <v>287</v>
      </c>
      <c r="J33" s="81"/>
      <c r="K33" s="74">
        <v>6</v>
      </c>
      <c r="L33" s="74">
        <v>2.5</v>
      </c>
      <c r="M33" s="74">
        <v>2.2000000000000002</v>
      </c>
      <c r="N33" s="74">
        <v>2.8</v>
      </c>
      <c r="O33" s="91">
        <f>K33*70+L33*75+M33*25+N33*45</f>
        <v>788.5</v>
      </c>
    </row>
    <row r="34" spans="1:15" s="1" customFormat="1" ht="21" customHeight="1">
      <c r="A34" s="67"/>
      <c r="B34" s="69"/>
      <c r="C34" s="47" t="s">
        <v>113</v>
      </c>
      <c r="D34" s="17" t="s">
        <v>349</v>
      </c>
      <c r="E34" s="18" t="s">
        <v>203</v>
      </c>
      <c r="F34" s="19" t="s">
        <v>288</v>
      </c>
      <c r="G34" s="19" t="s">
        <v>289</v>
      </c>
      <c r="H34" s="80"/>
      <c r="I34" s="42" t="s">
        <v>365</v>
      </c>
      <c r="J34" s="82"/>
      <c r="K34" s="63"/>
      <c r="L34" s="63"/>
      <c r="M34" s="63"/>
      <c r="N34" s="63"/>
      <c r="O34" s="65"/>
    </row>
    <row r="35" spans="1:15" s="5" customFormat="1" ht="55.15" customHeight="1">
      <c r="A35" s="66">
        <f>A33+1</f>
        <v>44704</v>
      </c>
      <c r="B35" s="68" t="s">
        <v>16</v>
      </c>
      <c r="C35" s="14" t="s">
        <v>185</v>
      </c>
      <c r="D35" s="50" t="s">
        <v>290</v>
      </c>
      <c r="E35" s="28" t="s">
        <v>291</v>
      </c>
      <c r="F35" s="16" t="s">
        <v>350</v>
      </c>
      <c r="G35" s="16" t="s">
        <v>292</v>
      </c>
      <c r="H35" s="70" t="s">
        <v>17</v>
      </c>
      <c r="I35" s="38" t="s">
        <v>102</v>
      </c>
      <c r="J35" s="72"/>
      <c r="K35" s="74">
        <v>5.2</v>
      </c>
      <c r="L35" s="74">
        <v>2.5</v>
      </c>
      <c r="M35" s="74">
        <v>2.2999999999999998</v>
      </c>
      <c r="N35" s="74">
        <v>2.8</v>
      </c>
      <c r="O35" s="64">
        <f>K35*70+L35*75+M35*25+N35*45</f>
        <v>735</v>
      </c>
    </row>
    <row r="36" spans="1:15" s="1" customFormat="1" ht="21" customHeight="1">
      <c r="A36" s="67"/>
      <c r="B36" s="69"/>
      <c r="C36" s="47" t="s">
        <v>186</v>
      </c>
      <c r="D36" s="55" t="s">
        <v>293</v>
      </c>
      <c r="E36" s="25" t="s">
        <v>294</v>
      </c>
      <c r="F36" s="34" t="s">
        <v>351</v>
      </c>
      <c r="G36" s="19" t="s">
        <v>295</v>
      </c>
      <c r="H36" s="71"/>
      <c r="I36" s="39" t="s">
        <v>296</v>
      </c>
      <c r="J36" s="73"/>
      <c r="K36" s="63"/>
      <c r="L36" s="63"/>
      <c r="M36" s="63"/>
      <c r="N36" s="63"/>
      <c r="O36" s="65"/>
    </row>
    <row r="37" spans="1:15" s="5" customFormat="1" ht="55.15" customHeight="1">
      <c r="A37" s="66">
        <f>A35+1</f>
        <v>44705</v>
      </c>
      <c r="B37" s="68" t="s">
        <v>9</v>
      </c>
      <c r="C37" s="14" t="s">
        <v>380</v>
      </c>
      <c r="D37" s="22" t="s">
        <v>297</v>
      </c>
      <c r="E37" s="23" t="s">
        <v>47</v>
      </c>
      <c r="F37" s="31" t="s">
        <v>298</v>
      </c>
      <c r="G37" s="31" t="s">
        <v>299</v>
      </c>
      <c r="H37" s="92" t="s">
        <v>18</v>
      </c>
      <c r="I37" s="40" t="s">
        <v>300</v>
      </c>
      <c r="J37" s="89"/>
      <c r="K37" s="62">
        <v>5.6</v>
      </c>
      <c r="L37" s="62">
        <v>2.5</v>
      </c>
      <c r="M37" s="62">
        <v>2.4</v>
      </c>
      <c r="N37" s="62">
        <v>3</v>
      </c>
      <c r="O37" s="64">
        <f>K37*70+L37*75+M37*25+N37*45</f>
        <v>774.5</v>
      </c>
    </row>
    <row r="38" spans="1:15" s="1" customFormat="1" ht="21" customHeight="1">
      <c r="A38" s="67"/>
      <c r="B38" s="69"/>
      <c r="C38" s="47" t="s">
        <v>371</v>
      </c>
      <c r="D38" s="17" t="s">
        <v>302</v>
      </c>
      <c r="E38" s="25" t="s">
        <v>303</v>
      </c>
      <c r="F38" s="19" t="s">
        <v>304</v>
      </c>
      <c r="G38" s="19" t="s">
        <v>305</v>
      </c>
      <c r="H38" s="93"/>
      <c r="I38" s="39" t="s">
        <v>306</v>
      </c>
      <c r="J38" s="82"/>
      <c r="K38" s="63"/>
      <c r="L38" s="63"/>
      <c r="M38" s="63"/>
      <c r="N38" s="63"/>
      <c r="O38" s="65"/>
    </row>
    <row r="39" spans="1:15" s="5" customFormat="1" ht="55.15" customHeight="1">
      <c r="A39" s="83">
        <f>A37+1</f>
        <v>44706</v>
      </c>
      <c r="B39" s="85" t="s">
        <v>10</v>
      </c>
      <c r="C39" s="14" t="s">
        <v>116</v>
      </c>
      <c r="D39" s="57" t="s">
        <v>307</v>
      </c>
      <c r="E39" s="30" t="s">
        <v>308</v>
      </c>
      <c r="F39" s="31" t="s">
        <v>309</v>
      </c>
      <c r="G39" s="31" t="s">
        <v>310</v>
      </c>
      <c r="H39" s="87" t="s">
        <v>17</v>
      </c>
      <c r="I39" s="12" t="s">
        <v>366</v>
      </c>
      <c r="J39" s="89"/>
      <c r="K39" s="62">
        <v>5.3</v>
      </c>
      <c r="L39" s="62">
        <v>2.5</v>
      </c>
      <c r="M39" s="62">
        <v>2.4</v>
      </c>
      <c r="N39" s="62">
        <v>2.9</v>
      </c>
      <c r="O39" s="64">
        <f>K39*70+L39*75+M39*25+N39*45</f>
        <v>749</v>
      </c>
    </row>
    <row r="40" spans="1:15" s="1" customFormat="1" ht="21" customHeight="1">
      <c r="A40" s="67"/>
      <c r="B40" s="69"/>
      <c r="C40" s="47" t="s">
        <v>117</v>
      </c>
      <c r="D40" s="56" t="s">
        <v>311</v>
      </c>
      <c r="E40" s="18" t="s">
        <v>312</v>
      </c>
      <c r="F40" s="34" t="s">
        <v>313</v>
      </c>
      <c r="G40" s="19" t="s">
        <v>204</v>
      </c>
      <c r="H40" s="71"/>
      <c r="I40" s="11" t="s">
        <v>367</v>
      </c>
      <c r="J40" s="82"/>
      <c r="K40" s="63"/>
      <c r="L40" s="63"/>
      <c r="M40" s="63"/>
      <c r="N40" s="63"/>
      <c r="O40" s="65"/>
    </row>
    <row r="41" spans="1:15" s="5" customFormat="1" ht="55.15" customHeight="1">
      <c r="A41" s="83">
        <f>A39+1</f>
        <v>44707</v>
      </c>
      <c r="B41" s="85" t="s">
        <v>11</v>
      </c>
      <c r="C41" s="57" t="s">
        <v>185</v>
      </c>
      <c r="D41" s="57" t="s">
        <v>314</v>
      </c>
      <c r="E41" s="30" t="s">
        <v>77</v>
      </c>
      <c r="F41" s="31" t="s">
        <v>75</v>
      </c>
      <c r="G41" s="31" t="s">
        <v>315</v>
      </c>
      <c r="H41" s="87" t="s">
        <v>17</v>
      </c>
      <c r="I41" s="40" t="s">
        <v>316</v>
      </c>
      <c r="J41" s="89"/>
      <c r="K41" s="62">
        <v>5.4</v>
      </c>
      <c r="L41" s="62">
        <v>2.5</v>
      </c>
      <c r="M41" s="62">
        <v>2.4</v>
      </c>
      <c r="N41" s="62">
        <v>3</v>
      </c>
      <c r="O41" s="64">
        <f>K41*70+L41*75+M41*25+N41*45</f>
        <v>760.5</v>
      </c>
    </row>
    <row r="42" spans="1:15" s="1" customFormat="1" ht="21" customHeight="1" thickBot="1">
      <c r="A42" s="84"/>
      <c r="B42" s="86"/>
      <c r="C42" s="54" t="s">
        <v>186</v>
      </c>
      <c r="D42" s="58" t="s">
        <v>252</v>
      </c>
      <c r="E42" s="33" t="s">
        <v>63</v>
      </c>
      <c r="F42" s="32" t="s">
        <v>65</v>
      </c>
      <c r="G42" s="32" t="s">
        <v>317</v>
      </c>
      <c r="H42" s="88"/>
      <c r="I42" s="44" t="s">
        <v>318</v>
      </c>
      <c r="J42" s="90"/>
      <c r="K42" s="77"/>
      <c r="L42" s="77"/>
      <c r="M42" s="77"/>
      <c r="N42" s="77"/>
      <c r="O42" s="78"/>
    </row>
    <row r="43" spans="1:15" s="5" customFormat="1" ht="55.15" customHeight="1" thickTop="1">
      <c r="A43" s="66">
        <v>44710</v>
      </c>
      <c r="B43" s="68" t="s">
        <v>12</v>
      </c>
      <c r="C43" s="14" t="s">
        <v>372</v>
      </c>
      <c r="D43" s="50" t="s">
        <v>352</v>
      </c>
      <c r="E43" s="15" t="s">
        <v>319</v>
      </c>
      <c r="F43" s="16" t="s">
        <v>67</v>
      </c>
      <c r="G43" s="16" t="s">
        <v>320</v>
      </c>
      <c r="H43" s="79" t="s">
        <v>19</v>
      </c>
      <c r="I43" s="38" t="s">
        <v>368</v>
      </c>
      <c r="J43" s="81"/>
      <c r="K43" s="74">
        <v>6.2</v>
      </c>
      <c r="L43" s="74">
        <v>2.5</v>
      </c>
      <c r="M43" s="74">
        <v>2.2000000000000002</v>
      </c>
      <c r="N43" s="74">
        <v>2.7</v>
      </c>
      <c r="O43" s="91">
        <f>K43*70+L43*75+M43*25+N43*45</f>
        <v>798</v>
      </c>
    </row>
    <row r="44" spans="1:15" s="1" customFormat="1" ht="21" customHeight="1">
      <c r="A44" s="67"/>
      <c r="B44" s="69"/>
      <c r="C44" s="47" t="s">
        <v>355</v>
      </c>
      <c r="D44" s="17" t="s">
        <v>353</v>
      </c>
      <c r="E44" s="18" t="s">
        <v>321</v>
      </c>
      <c r="F44" s="19" t="s">
        <v>68</v>
      </c>
      <c r="G44" s="19" t="s">
        <v>245</v>
      </c>
      <c r="H44" s="80"/>
      <c r="I44" s="39" t="s">
        <v>369</v>
      </c>
      <c r="J44" s="82"/>
      <c r="K44" s="63"/>
      <c r="L44" s="63"/>
      <c r="M44" s="63"/>
      <c r="N44" s="63"/>
      <c r="O44" s="65"/>
    </row>
    <row r="45" spans="1:15" s="5" customFormat="1" ht="55.15" customHeight="1">
      <c r="A45" s="66">
        <f>A43+1</f>
        <v>44711</v>
      </c>
      <c r="B45" s="68" t="s">
        <v>16</v>
      </c>
      <c r="C45" s="14" t="s">
        <v>185</v>
      </c>
      <c r="D45" s="14" t="s">
        <v>322</v>
      </c>
      <c r="E45" s="15" t="s">
        <v>323</v>
      </c>
      <c r="F45" s="16" t="s">
        <v>324</v>
      </c>
      <c r="G45" s="16" t="s">
        <v>325</v>
      </c>
      <c r="H45" s="70" t="s">
        <v>17</v>
      </c>
      <c r="I45" s="38" t="s">
        <v>326</v>
      </c>
      <c r="J45" s="72" t="s">
        <v>189</v>
      </c>
      <c r="K45" s="74">
        <v>5.2</v>
      </c>
      <c r="L45" s="74">
        <v>2.5</v>
      </c>
      <c r="M45" s="74">
        <v>2.4</v>
      </c>
      <c r="N45" s="74">
        <v>2.8</v>
      </c>
      <c r="O45" s="64">
        <f>K45*70+L45*75+M45*25+N45*45</f>
        <v>737.5</v>
      </c>
    </row>
    <row r="46" spans="1:15" s="1" customFormat="1" ht="21" customHeight="1">
      <c r="A46" s="67"/>
      <c r="B46" s="69"/>
      <c r="C46" s="47" t="s">
        <v>186</v>
      </c>
      <c r="D46" s="17" t="s">
        <v>327</v>
      </c>
      <c r="E46" s="35" t="s">
        <v>283</v>
      </c>
      <c r="F46" s="19" t="s">
        <v>328</v>
      </c>
      <c r="G46" s="19" t="s">
        <v>284</v>
      </c>
      <c r="H46" s="71"/>
      <c r="I46" s="39" t="s">
        <v>238</v>
      </c>
      <c r="J46" s="73"/>
      <c r="K46" s="63"/>
      <c r="L46" s="63"/>
      <c r="M46" s="63"/>
      <c r="N46" s="63"/>
      <c r="O46" s="65"/>
    </row>
    <row r="47" spans="1:15" s="5" customFormat="1" ht="55.15" customHeight="1">
      <c r="A47" s="66">
        <f>A45+1</f>
        <v>44712</v>
      </c>
      <c r="B47" s="68" t="s">
        <v>9</v>
      </c>
      <c r="C47" s="14" t="s">
        <v>185</v>
      </c>
      <c r="D47" s="57" t="s">
        <v>329</v>
      </c>
      <c r="E47" s="36" t="s">
        <v>177</v>
      </c>
      <c r="F47" s="31" t="s">
        <v>330</v>
      </c>
      <c r="G47" s="60" t="s">
        <v>331</v>
      </c>
      <c r="H47" s="92" t="s">
        <v>18</v>
      </c>
      <c r="I47" s="40" t="s">
        <v>332</v>
      </c>
      <c r="J47" s="89"/>
      <c r="K47" s="62">
        <v>5.4</v>
      </c>
      <c r="L47" s="62">
        <v>2.5</v>
      </c>
      <c r="M47" s="62">
        <v>2.4</v>
      </c>
      <c r="N47" s="62">
        <v>2.7</v>
      </c>
      <c r="O47" s="64">
        <f>K47*70+L47*75+M47*25+N47*45</f>
        <v>747</v>
      </c>
    </row>
    <row r="48" spans="1:15" s="1" customFormat="1" ht="21" customHeight="1" thickBot="1">
      <c r="A48" s="67"/>
      <c r="B48" s="69"/>
      <c r="C48" s="49" t="s">
        <v>186</v>
      </c>
      <c r="D48" s="56" t="s">
        <v>333</v>
      </c>
      <c r="E48" s="18" t="s">
        <v>179</v>
      </c>
      <c r="F48" s="19" t="s">
        <v>196</v>
      </c>
      <c r="G48" s="34" t="s">
        <v>334</v>
      </c>
      <c r="H48" s="93"/>
      <c r="I48" s="42" t="s">
        <v>335</v>
      </c>
      <c r="J48" s="82"/>
      <c r="K48" s="63"/>
      <c r="L48" s="63"/>
      <c r="M48" s="63"/>
      <c r="N48" s="63"/>
      <c r="O48" s="65"/>
    </row>
    <row r="49" spans="1:14" ht="48" customHeight="1">
      <c r="A49" s="75" t="s">
        <v>20</v>
      </c>
      <c r="B49" s="75"/>
      <c r="C49" s="76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</sheetData>
  <mergeCells count="205">
    <mergeCell ref="A1:O1"/>
    <mergeCell ref="A2:B2"/>
    <mergeCell ref="E2:G2"/>
    <mergeCell ref="A3:A4"/>
    <mergeCell ref="B3:B4"/>
    <mergeCell ref="C3:O4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M9:M10"/>
    <mergeCell ref="N9:N10"/>
    <mergeCell ref="O9:O10"/>
    <mergeCell ref="A11:A12"/>
    <mergeCell ref="B11:B12"/>
    <mergeCell ref="H11:H12"/>
    <mergeCell ref="J11:J12"/>
    <mergeCell ref="K11:K12"/>
    <mergeCell ref="L11:L12"/>
    <mergeCell ref="M11:M12"/>
    <mergeCell ref="A9:A10"/>
    <mergeCell ref="B9:B10"/>
    <mergeCell ref="H9:H10"/>
    <mergeCell ref="J9:J10"/>
    <mergeCell ref="K9:K10"/>
    <mergeCell ref="L9:L10"/>
    <mergeCell ref="N11:N12"/>
    <mergeCell ref="O11:O12"/>
    <mergeCell ref="A13:A14"/>
    <mergeCell ref="B13:B14"/>
    <mergeCell ref="H13:H14"/>
    <mergeCell ref="J13:J14"/>
    <mergeCell ref="K13:K14"/>
    <mergeCell ref="L13:L14"/>
    <mergeCell ref="M13:M14"/>
    <mergeCell ref="N13:N14"/>
    <mergeCell ref="O13:O14"/>
    <mergeCell ref="A15:A16"/>
    <mergeCell ref="B15:B16"/>
    <mergeCell ref="H15:H16"/>
    <mergeCell ref="J15:J16"/>
    <mergeCell ref="K15:K16"/>
    <mergeCell ref="L15:L16"/>
    <mergeCell ref="M15:M16"/>
    <mergeCell ref="N15:N16"/>
    <mergeCell ref="O15:O16"/>
    <mergeCell ref="M17:M18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A17:A18"/>
    <mergeCell ref="B17:B18"/>
    <mergeCell ref="H17:H18"/>
    <mergeCell ref="J17:J18"/>
    <mergeCell ref="K17:K18"/>
    <mergeCell ref="L17:L18"/>
    <mergeCell ref="N19:N20"/>
    <mergeCell ref="O19:O20"/>
    <mergeCell ref="A21:A22"/>
    <mergeCell ref="B21:B22"/>
    <mergeCell ref="H21:H22"/>
    <mergeCell ref="J21:J22"/>
    <mergeCell ref="K21:K22"/>
    <mergeCell ref="L21:L22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N23:N24"/>
    <mergeCell ref="O23:O24"/>
    <mergeCell ref="M25:M26"/>
    <mergeCell ref="N25:N26"/>
    <mergeCell ref="O25:O26"/>
    <mergeCell ref="A27:A28"/>
    <mergeCell ref="B27:B28"/>
    <mergeCell ref="H27:H28"/>
    <mergeCell ref="J27:J28"/>
    <mergeCell ref="K27:K28"/>
    <mergeCell ref="L27:L28"/>
    <mergeCell ref="M27:M28"/>
    <mergeCell ref="A25:A26"/>
    <mergeCell ref="B25:B26"/>
    <mergeCell ref="H25:H26"/>
    <mergeCell ref="J25:J26"/>
    <mergeCell ref="K25:K26"/>
    <mergeCell ref="L25:L26"/>
    <mergeCell ref="N27:N28"/>
    <mergeCell ref="O27:O28"/>
    <mergeCell ref="A29:A30"/>
    <mergeCell ref="B29:B30"/>
    <mergeCell ref="H29:H30"/>
    <mergeCell ref="J29:J30"/>
    <mergeCell ref="K29:K30"/>
    <mergeCell ref="L29:L30"/>
    <mergeCell ref="M29:M30"/>
    <mergeCell ref="N29:N30"/>
    <mergeCell ref="O29:O30"/>
    <mergeCell ref="A31:A32"/>
    <mergeCell ref="B31:B32"/>
    <mergeCell ref="H31:H32"/>
    <mergeCell ref="J31:J32"/>
    <mergeCell ref="K31:K32"/>
    <mergeCell ref="L31:L32"/>
    <mergeCell ref="M31:M32"/>
    <mergeCell ref="N31:N32"/>
    <mergeCell ref="O31:O32"/>
    <mergeCell ref="M33:M34"/>
    <mergeCell ref="N33:N34"/>
    <mergeCell ref="O33:O34"/>
    <mergeCell ref="A35:A36"/>
    <mergeCell ref="B35:B36"/>
    <mergeCell ref="H35:H36"/>
    <mergeCell ref="J35:J36"/>
    <mergeCell ref="K35:K36"/>
    <mergeCell ref="L35:L36"/>
    <mergeCell ref="M35:M36"/>
    <mergeCell ref="A33:A34"/>
    <mergeCell ref="B33:B34"/>
    <mergeCell ref="H33:H34"/>
    <mergeCell ref="J33:J34"/>
    <mergeCell ref="K33:K34"/>
    <mergeCell ref="L33:L34"/>
    <mergeCell ref="N35:N36"/>
    <mergeCell ref="O35:O36"/>
    <mergeCell ref="A37:A38"/>
    <mergeCell ref="B37:B38"/>
    <mergeCell ref="H37:H38"/>
    <mergeCell ref="J37:J38"/>
    <mergeCell ref="K37:K38"/>
    <mergeCell ref="L37:L38"/>
    <mergeCell ref="M37:M38"/>
    <mergeCell ref="N37:N38"/>
    <mergeCell ref="O37:O38"/>
    <mergeCell ref="A39:A40"/>
    <mergeCell ref="B39:B40"/>
    <mergeCell ref="H39:H40"/>
    <mergeCell ref="J39:J40"/>
    <mergeCell ref="K39:K40"/>
    <mergeCell ref="L39:L40"/>
    <mergeCell ref="M39:M40"/>
    <mergeCell ref="N39:N40"/>
    <mergeCell ref="O39:O40"/>
    <mergeCell ref="A49:N49"/>
    <mergeCell ref="M41:M42"/>
    <mergeCell ref="N41:N42"/>
    <mergeCell ref="O41:O42"/>
    <mergeCell ref="A43:A44"/>
    <mergeCell ref="B43:B44"/>
    <mergeCell ref="H43:H44"/>
    <mergeCell ref="J43:J44"/>
    <mergeCell ref="K43:K44"/>
    <mergeCell ref="L43:L44"/>
    <mergeCell ref="M43:M44"/>
    <mergeCell ref="A41:A42"/>
    <mergeCell ref="B41:B42"/>
    <mergeCell ref="H41:H42"/>
    <mergeCell ref="J41:J42"/>
    <mergeCell ref="K41:K42"/>
    <mergeCell ref="L41:L42"/>
    <mergeCell ref="N43:N44"/>
    <mergeCell ref="O43:O44"/>
    <mergeCell ref="O45:O46"/>
    <mergeCell ref="A47:A48"/>
    <mergeCell ref="B47:B48"/>
    <mergeCell ref="H47:H48"/>
    <mergeCell ref="J47:J48"/>
    <mergeCell ref="K47:K48"/>
    <mergeCell ref="L47:L48"/>
    <mergeCell ref="M47:M48"/>
    <mergeCell ref="N47:N48"/>
    <mergeCell ref="O47:O48"/>
    <mergeCell ref="A45:A46"/>
    <mergeCell ref="B45:B46"/>
    <mergeCell ref="H45:H46"/>
    <mergeCell ref="J45:J46"/>
    <mergeCell ref="K45:K46"/>
    <mergeCell ref="L45:L46"/>
    <mergeCell ref="M45:M46"/>
    <mergeCell ref="N45:N46"/>
  </mergeCells>
  <phoneticPr fontId="4" type="noConversion"/>
  <printOptions horizontalCentered="1"/>
  <pageMargins left="0" right="0" top="0.39370078740157483" bottom="0" header="0" footer="0"/>
  <pageSetup paperSize="9" scale="3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C052-9BF2-4A76-9183-1A29691BD4EE}">
  <sheetPr>
    <pageSetUpPr fitToPage="1"/>
  </sheetPr>
  <dimension ref="A1:N49"/>
  <sheetViews>
    <sheetView view="pageBreakPreview" zoomScale="70" zoomScaleSheetLayoutView="70" workbookViewId="0">
      <selection activeCell="C3" sqref="C3:N4"/>
    </sheetView>
  </sheetViews>
  <sheetFormatPr defaultRowHeight="27.75"/>
  <cols>
    <col min="1" max="1" width="6.25" style="2" customWidth="1"/>
    <col min="2" max="2" width="3.625" style="1" customWidth="1"/>
    <col min="3" max="3" width="27.5" style="13" customWidth="1"/>
    <col min="4" max="4" width="38.875" style="13" customWidth="1"/>
    <col min="5" max="6" width="37.625" style="13" customWidth="1"/>
    <col min="7" max="7" width="10.875" style="13" customWidth="1"/>
    <col min="8" max="8" width="32" style="13" customWidth="1"/>
    <col min="9" max="9" width="4.625" style="13" customWidth="1"/>
    <col min="10" max="14" width="4.625" customWidth="1"/>
  </cols>
  <sheetData>
    <row r="1" spans="1:14" ht="88.15" customHeight="1" thickBo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1.9" customHeight="1" thickBot="1">
      <c r="A2" s="95" t="s">
        <v>0</v>
      </c>
      <c r="B2" s="96"/>
      <c r="C2" s="6" t="s">
        <v>1</v>
      </c>
      <c r="D2" s="7" t="s">
        <v>2</v>
      </c>
      <c r="E2" s="97" t="s">
        <v>3</v>
      </c>
      <c r="F2" s="98"/>
      <c r="G2" s="8" t="s">
        <v>4</v>
      </c>
      <c r="H2" s="9" t="s">
        <v>5</v>
      </c>
      <c r="I2" s="10" t="s">
        <v>15</v>
      </c>
      <c r="J2" s="3" t="s">
        <v>13</v>
      </c>
      <c r="K2" s="3" t="s">
        <v>14</v>
      </c>
      <c r="L2" s="3" t="s">
        <v>6</v>
      </c>
      <c r="M2" s="3" t="s">
        <v>7</v>
      </c>
      <c r="N2" s="4" t="s">
        <v>8</v>
      </c>
    </row>
    <row r="3" spans="1:14" s="5" customFormat="1" ht="55.15" customHeight="1" thickTop="1">
      <c r="A3" s="99">
        <v>44682</v>
      </c>
      <c r="B3" s="100" t="s">
        <v>12</v>
      </c>
      <c r="C3" s="107" t="s">
        <v>158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</row>
    <row r="4" spans="1:14" s="1" customFormat="1" ht="21" customHeight="1">
      <c r="A4" s="67"/>
      <c r="B4" s="69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</row>
    <row r="5" spans="1:14" s="5" customFormat="1" ht="55.15" customHeight="1">
      <c r="A5" s="66">
        <f>A3+1</f>
        <v>44683</v>
      </c>
      <c r="B5" s="68" t="s">
        <v>16</v>
      </c>
      <c r="C5" s="50" t="s">
        <v>185</v>
      </c>
      <c r="D5" s="14" t="s">
        <v>131</v>
      </c>
      <c r="E5" s="20" t="s">
        <v>21</v>
      </c>
      <c r="F5" s="16" t="s">
        <v>79</v>
      </c>
      <c r="G5" s="70" t="s">
        <v>17</v>
      </c>
      <c r="H5" s="38" t="s">
        <v>83</v>
      </c>
      <c r="I5" s="115"/>
      <c r="J5" s="74">
        <v>5.6</v>
      </c>
      <c r="K5" s="74">
        <v>2.5</v>
      </c>
      <c r="L5" s="74">
        <v>2.2000000000000002</v>
      </c>
      <c r="M5" s="74">
        <v>2.8</v>
      </c>
      <c r="N5" s="64">
        <f>J5*70+K5*75+L5*25+M5*45</f>
        <v>760.5</v>
      </c>
    </row>
    <row r="6" spans="1:14" s="1" customFormat="1" ht="21" customHeight="1">
      <c r="A6" s="67"/>
      <c r="B6" s="69"/>
      <c r="C6" s="51" t="s">
        <v>186</v>
      </c>
      <c r="D6" s="17" t="s">
        <v>126</v>
      </c>
      <c r="E6" s="18" t="s">
        <v>22</v>
      </c>
      <c r="F6" s="19" t="s">
        <v>73</v>
      </c>
      <c r="G6" s="71"/>
      <c r="H6" s="39" t="s">
        <v>84</v>
      </c>
      <c r="I6" s="114"/>
      <c r="J6" s="63"/>
      <c r="K6" s="63"/>
      <c r="L6" s="63"/>
      <c r="M6" s="63"/>
      <c r="N6" s="65"/>
    </row>
    <row r="7" spans="1:14" s="5" customFormat="1" ht="55.15" customHeight="1">
      <c r="A7" s="66">
        <f>A5+1</f>
        <v>44684</v>
      </c>
      <c r="B7" s="68" t="s">
        <v>9</v>
      </c>
      <c r="C7" s="45" t="s">
        <v>185</v>
      </c>
      <c r="D7" s="22" t="s">
        <v>125</v>
      </c>
      <c r="E7" s="30" t="s">
        <v>78</v>
      </c>
      <c r="F7" s="24" t="s">
        <v>159</v>
      </c>
      <c r="G7" s="92" t="s">
        <v>18</v>
      </c>
      <c r="H7" s="40" t="s">
        <v>85</v>
      </c>
      <c r="I7" s="113"/>
      <c r="J7" s="62">
        <v>5.2</v>
      </c>
      <c r="K7" s="62">
        <v>2.5</v>
      </c>
      <c r="L7" s="62">
        <v>2.1</v>
      </c>
      <c r="M7" s="62">
        <v>2.9</v>
      </c>
      <c r="N7" s="64">
        <f>J7*70+K7*75+L7*25+M7*45</f>
        <v>734.5</v>
      </c>
    </row>
    <row r="8" spans="1:14" s="1" customFormat="1" ht="21" customHeight="1">
      <c r="A8" s="67"/>
      <c r="B8" s="69"/>
      <c r="C8" s="46" t="s">
        <v>186</v>
      </c>
      <c r="D8" s="17" t="s">
        <v>126</v>
      </c>
      <c r="E8" s="18" t="s">
        <v>82</v>
      </c>
      <c r="F8" s="21" t="s">
        <v>160</v>
      </c>
      <c r="G8" s="93"/>
      <c r="H8" s="39" t="s">
        <v>86</v>
      </c>
      <c r="I8" s="114"/>
      <c r="J8" s="63"/>
      <c r="K8" s="63"/>
      <c r="L8" s="63"/>
      <c r="M8" s="63"/>
      <c r="N8" s="65"/>
    </row>
    <row r="9" spans="1:14" s="5" customFormat="1" ht="55.15" customHeight="1">
      <c r="A9" s="83">
        <f>A7+1</f>
        <v>44685</v>
      </c>
      <c r="B9" s="85" t="s">
        <v>10</v>
      </c>
      <c r="C9" s="14" t="s">
        <v>109</v>
      </c>
      <c r="D9" s="22" t="s">
        <v>157</v>
      </c>
      <c r="E9" s="30" t="s">
        <v>23</v>
      </c>
      <c r="F9" s="31" t="s">
        <v>74</v>
      </c>
      <c r="G9" s="87" t="s">
        <v>17</v>
      </c>
      <c r="H9" s="40" t="s">
        <v>187</v>
      </c>
      <c r="I9" s="113"/>
      <c r="J9" s="62">
        <v>5.8</v>
      </c>
      <c r="K9" s="62">
        <v>2.5</v>
      </c>
      <c r="L9" s="62">
        <v>2.2000000000000002</v>
      </c>
      <c r="M9" s="62">
        <v>2.8</v>
      </c>
      <c r="N9" s="64">
        <f>J9*70+K9*75+L9*25+M9*45</f>
        <v>774.5</v>
      </c>
    </row>
    <row r="10" spans="1:14" s="1" customFormat="1" ht="21" customHeight="1">
      <c r="A10" s="67"/>
      <c r="B10" s="69"/>
      <c r="C10" s="47" t="s">
        <v>108</v>
      </c>
      <c r="D10" s="17" t="s">
        <v>136</v>
      </c>
      <c r="E10" s="18" t="s">
        <v>24</v>
      </c>
      <c r="F10" s="19" t="s">
        <v>25</v>
      </c>
      <c r="G10" s="71"/>
      <c r="H10" s="39" t="s">
        <v>188</v>
      </c>
      <c r="I10" s="114"/>
      <c r="J10" s="63"/>
      <c r="K10" s="63"/>
      <c r="L10" s="63"/>
      <c r="M10" s="63"/>
      <c r="N10" s="65"/>
    </row>
    <row r="11" spans="1:14" s="5" customFormat="1" ht="55.15" customHeight="1">
      <c r="A11" s="83">
        <f>A9+1</f>
        <v>44686</v>
      </c>
      <c r="B11" s="85" t="s">
        <v>11</v>
      </c>
      <c r="C11" s="52" t="s">
        <v>185</v>
      </c>
      <c r="D11" s="22" t="s">
        <v>127</v>
      </c>
      <c r="E11" s="30" t="s">
        <v>26</v>
      </c>
      <c r="F11" s="31" t="s">
        <v>161</v>
      </c>
      <c r="G11" s="87" t="s">
        <v>17</v>
      </c>
      <c r="H11" s="40" t="s">
        <v>88</v>
      </c>
      <c r="I11" s="113"/>
      <c r="J11" s="62">
        <v>5.3</v>
      </c>
      <c r="K11" s="62">
        <v>2.5</v>
      </c>
      <c r="L11" s="62">
        <v>2.2999999999999998</v>
      </c>
      <c r="M11" s="62">
        <v>2.7</v>
      </c>
      <c r="N11" s="64">
        <f>J11*70+K11*75+L11*25+M11*45</f>
        <v>737.5</v>
      </c>
    </row>
    <row r="12" spans="1:14" s="1" customFormat="1" ht="21" customHeight="1" thickBot="1">
      <c r="A12" s="84"/>
      <c r="B12" s="86"/>
      <c r="C12" s="53" t="s">
        <v>186</v>
      </c>
      <c r="D12" s="26" t="s">
        <v>128</v>
      </c>
      <c r="E12" s="33" t="s">
        <v>27</v>
      </c>
      <c r="F12" s="32" t="s">
        <v>162</v>
      </c>
      <c r="G12" s="88"/>
      <c r="H12" s="41" t="s">
        <v>87</v>
      </c>
      <c r="I12" s="116"/>
      <c r="J12" s="77"/>
      <c r="K12" s="77"/>
      <c r="L12" s="77"/>
      <c r="M12" s="77"/>
      <c r="N12" s="78"/>
    </row>
    <row r="13" spans="1:14" s="5" customFormat="1" ht="55.15" customHeight="1" thickTop="1">
      <c r="A13" s="66">
        <v>44689</v>
      </c>
      <c r="B13" s="68" t="s">
        <v>12</v>
      </c>
      <c r="C13" s="50" t="s">
        <v>110</v>
      </c>
      <c r="D13" s="14" t="s">
        <v>147</v>
      </c>
      <c r="E13" s="28" t="s">
        <v>28</v>
      </c>
      <c r="F13" s="16" t="s">
        <v>105</v>
      </c>
      <c r="G13" s="79" t="s">
        <v>19</v>
      </c>
      <c r="H13" s="38" t="s">
        <v>359</v>
      </c>
      <c r="I13" s="115"/>
      <c r="J13" s="74">
        <v>5.8</v>
      </c>
      <c r="K13" s="74">
        <v>2.5</v>
      </c>
      <c r="L13" s="74">
        <v>2.2000000000000002</v>
      </c>
      <c r="M13" s="74">
        <v>2.8</v>
      </c>
      <c r="N13" s="91">
        <f>J13*70+K13*75+L13*25+M13*45</f>
        <v>774.5</v>
      </c>
    </row>
    <row r="14" spans="1:14" s="1" customFormat="1" ht="21" customHeight="1">
      <c r="A14" s="67"/>
      <c r="B14" s="69"/>
      <c r="C14" s="51" t="s">
        <v>111</v>
      </c>
      <c r="D14" s="17" t="s">
        <v>148</v>
      </c>
      <c r="E14" s="18" t="s">
        <v>29</v>
      </c>
      <c r="F14" s="19" t="s">
        <v>65</v>
      </c>
      <c r="G14" s="80"/>
      <c r="H14" s="42" t="s">
        <v>360</v>
      </c>
      <c r="I14" s="114"/>
      <c r="J14" s="63"/>
      <c r="K14" s="63"/>
      <c r="L14" s="63"/>
      <c r="M14" s="63"/>
      <c r="N14" s="65"/>
    </row>
    <row r="15" spans="1:14" s="5" customFormat="1" ht="55.15" customHeight="1">
      <c r="A15" s="66">
        <f>A13+1</f>
        <v>44690</v>
      </c>
      <c r="B15" s="68" t="s">
        <v>16</v>
      </c>
      <c r="C15" s="45" t="s">
        <v>181</v>
      </c>
      <c r="D15" s="14" t="s">
        <v>138</v>
      </c>
      <c r="E15" s="15" t="s">
        <v>163</v>
      </c>
      <c r="F15" s="16" t="s">
        <v>31</v>
      </c>
      <c r="G15" s="70" t="s">
        <v>17</v>
      </c>
      <c r="H15" s="38" t="s">
        <v>89</v>
      </c>
      <c r="I15" s="115"/>
      <c r="J15" s="74">
        <v>5.3</v>
      </c>
      <c r="K15" s="74">
        <v>2.5</v>
      </c>
      <c r="L15" s="74">
        <v>2.2000000000000002</v>
      </c>
      <c r="M15" s="74">
        <v>3</v>
      </c>
      <c r="N15" s="64">
        <f>J15*70+K15*75+L15*25+M15*45</f>
        <v>748.5</v>
      </c>
    </row>
    <row r="16" spans="1:14" s="1" customFormat="1" ht="21" customHeight="1">
      <c r="A16" s="67"/>
      <c r="B16" s="69"/>
      <c r="C16" s="46" t="s">
        <v>182</v>
      </c>
      <c r="D16" s="17" t="s">
        <v>137</v>
      </c>
      <c r="E16" s="18" t="s">
        <v>164</v>
      </c>
      <c r="F16" s="19" t="s">
        <v>32</v>
      </c>
      <c r="G16" s="71"/>
      <c r="H16" s="39" t="s">
        <v>90</v>
      </c>
      <c r="I16" s="114"/>
      <c r="J16" s="63"/>
      <c r="K16" s="63"/>
      <c r="L16" s="63"/>
      <c r="M16" s="63"/>
      <c r="N16" s="65"/>
    </row>
    <row r="17" spans="1:14" s="5" customFormat="1" ht="55.15" customHeight="1">
      <c r="A17" s="66">
        <f>A15+1</f>
        <v>44691</v>
      </c>
      <c r="B17" s="68" t="s">
        <v>9</v>
      </c>
      <c r="C17" s="14" t="s">
        <v>185</v>
      </c>
      <c r="D17" s="22" t="s">
        <v>130</v>
      </c>
      <c r="E17" s="30" t="s">
        <v>33</v>
      </c>
      <c r="F17" s="31" t="s">
        <v>167</v>
      </c>
      <c r="G17" s="92" t="s">
        <v>18</v>
      </c>
      <c r="H17" s="40" t="s">
        <v>91</v>
      </c>
      <c r="I17" s="113"/>
      <c r="J17" s="62">
        <v>5.2</v>
      </c>
      <c r="K17" s="62">
        <v>2.5</v>
      </c>
      <c r="L17" s="62">
        <v>2.2999999999999998</v>
      </c>
      <c r="M17" s="62">
        <v>2.8</v>
      </c>
      <c r="N17" s="64">
        <f>J17*70+K17*75+L17*25+M17*45</f>
        <v>735</v>
      </c>
    </row>
    <row r="18" spans="1:14" s="1" customFormat="1" ht="21" customHeight="1">
      <c r="A18" s="67"/>
      <c r="B18" s="69"/>
      <c r="C18" s="47" t="s">
        <v>186</v>
      </c>
      <c r="D18" s="17" t="s">
        <v>128</v>
      </c>
      <c r="E18" s="18" t="s">
        <v>34</v>
      </c>
      <c r="F18" s="19" t="s">
        <v>168</v>
      </c>
      <c r="G18" s="93"/>
      <c r="H18" s="39" t="s">
        <v>373</v>
      </c>
      <c r="I18" s="114"/>
      <c r="J18" s="63"/>
      <c r="K18" s="63"/>
      <c r="L18" s="63"/>
      <c r="M18" s="63"/>
      <c r="N18" s="65"/>
    </row>
    <row r="19" spans="1:14" s="5" customFormat="1" ht="55.15" customHeight="1">
      <c r="A19" s="83">
        <f>A17+1</f>
        <v>44692</v>
      </c>
      <c r="B19" s="85" t="s">
        <v>10</v>
      </c>
      <c r="C19" s="50" t="s">
        <v>114</v>
      </c>
      <c r="D19" s="22" t="s">
        <v>132</v>
      </c>
      <c r="E19" s="30" t="s">
        <v>36</v>
      </c>
      <c r="F19" s="24" t="s">
        <v>38</v>
      </c>
      <c r="G19" s="87" t="s">
        <v>17</v>
      </c>
      <c r="H19" s="40" t="s">
        <v>361</v>
      </c>
      <c r="I19" s="113"/>
      <c r="J19" s="62">
        <v>5.2</v>
      </c>
      <c r="K19" s="62">
        <v>2.5</v>
      </c>
      <c r="L19" s="62">
        <v>2.2999999999999998</v>
      </c>
      <c r="M19" s="62">
        <v>2.8</v>
      </c>
      <c r="N19" s="64">
        <f>J19*70+K19*75+L19*25+M19*45</f>
        <v>735</v>
      </c>
    </row>
    <row r="20" spans="1:14" s="1" customFormat="1" ht="21" customHeight="1">
      <c r="A20" s="67"/>
      <c r="B20" s="69"/>
      <c r="C20" s="51" t="s">
        <v>115</v>
      </c>
      <c r="D20" s="17" t="s">
        <v>133</v>
      </c>
      <c r="E20" s="18" t="s">
        <v>37</v>
      </c>
      <c r="F20" s="21" t="s">
        <v>35</v>
      </c>
      <c r="G20" s="71"/>
      <c r="H20" s="39" t="s">
        <v>375</v>
      </c>
      <c r="I20" s="114"/>
      <c r="J20" s="63"/>
      <c r="K20" s="63"/>
      <c r="L20" s="63"/>
      <c r="M20" s="63"/>
      <c r="N20" s="65"/>
    </row>
    <row r="21" spans="1:14" s="5" customFormat="1" ht="55.15" customHeight="1">
      <c r="A21" s="83">
        <f>A19+1</f>
        <v>44693</v>
      </c>
      <c r="B21" s="85" t="s">
        <v>11</v>
      </c>
      <c r="C21" s="52" t="s">
        <v>185</v>
      </c>
      <c r="D21" s="22" t="s">
        <v>139</v>
      </c>
      <c r="E21" s="30" t="s">
        <v>165</v>
      </c>
      <c r="F21" s="31" t="s">
        <v>39</v>
      </c>
      <c r="G21" s="87" t="s">
        <v>17</v>
      </c>
      <c r="H21" s="40" t="s">
        <v>92</v>
      </c>
      <c r="I21" s="113"/>
      <c r="J21" s="62">
        <v>5.6</v>
      </c>
      <c r="K21" s="62">
        <v>2.5</v>
      </c>
      <c r="L21" s="62">
        <v>2.2000000000000002</v>
      </c>
      <c r="M21" s="62">
        <v>3</v>
      </c>
      <c r="N21" s="64">
        <f>J21*70+K21*75+L21*25+M21*45</f>
        <v>769.5</v>
      </c>
    </row>
    <row r="22" spans="1:14" s="1" customFormat="1" ht="21" customHeight="1" thickBot="1">
      <c r="A22" s="84"/>
      <c r="B22" s="86"/>
      <c r="C22" s="54" t="s">
        <v>186</v>
      </c>
      <c r="D22" s="26" t="s">
        <v>129</v>
      </c>
      <c r="E22" s="33" t="s">
        <v>166</v>
      </c>
      <c r="F22" s="32" t="s">
        <v>80</v>
      </c>
      <c r="G22" s="88"/>
      <c r="H22" s="41" t="s">
        <v>374</v>
      </c>
      <c r="I22" s="116"/>
      <c r="J22" s="77"/>
      <c r="K22" s="77"/>
      <c r="L22" s="77"/>
      <c r="M22" s="77"/>
      <c r="N22" s="78"/>
    </row>
    <row r="23" spans="1:14" s="5" customFormat="1" ht="55.15" customHeight="1" thickTop="1">
      <c r="A23" s="66">
        <v>44696</v>
      </c>
      <c r="B23" s="68" t="s">
        <v>12</v>
      </c>
      <c r="C23" s="50" t="s">
        <v>118</v>
      </c>
      <c r="D23" s="14" t="s">
        <v>149</v>
      </c>
      <c r="E23" s="15" t="s">
        <v>40</v>
      </c>
      <c r="F23" s="16" t="s">
        <v>42</v>
      </c>
      <c r="G23" s="79" t="s">
        <v>19</v>
      </c>
      <c r="H23" s="37" t="s">
        <v>362</v>
      </c>
      <c r="I23" s="115"/>
      <c r="J23" s="74">
        <v>5.9</v>
      </c>
      <c r="K23" s="74">
        <v>2.5</v>
      </c>
      <c r="L23" s="74">
        <v>2</v>
      </c>
      <c r="M23" s="74">
        <v>2.9</v>
      </c>
      <c r="N23" s="91">
        <f>J23*70+K23*75+L23*25+M23*45</f>
        <v>781</v>
      </c>
    </row>
    <row r="24" spans="1:14" s="1" customFormat="1" ht="21" customHeight="1">
      <c r="A24" s="67"/>
      <c r="B24" s="69"/>
      <c r="C24" s="51" t="s">
        <v>119</v>
      </c>
      <c r="D24" s="17" t="s">
        <v>150</v>
      </c>
      <c r="E24" s="18" t="s">
        <v>81</v>
      </c>
      <c r="F24" s="21" t="s">
        <v>43</v>
      </c>
      <c r="G24" s="80"/>
      <c r="H24" s="42" t="s">
        <v>363</v>
      </c>
      <c r="I24" s="114"/>
      <c r="J24" s="63"/>
      <c r="K24" s="63"/>
      <c r="L24" s="63"/>
      <c r="M24" s="63"/>
      <c r="N24" s="65"/>
    </row>
    <row r="25" spans="1:14" s="5" customFormat="1" ht="55.15" customHeight="1">
      <c r="A25" s="66">
        <f>A23+1</f>
        <v>44697</v>
      </c>
      <c r="B25" s="68" t="s">
        <v>16</v>
      </c>
      <c r="C25" s="14" t="s">
        <v>185</v>
      </c>
      <c r="D25" s="14" t="s">
        <v>134</v>
      </c>
      <c r="E25" s="15" t="s">
        <v>49</v>
      </c>
      <c r="F25" s="16" t="s">
        <v>106</v>
      </c>
      <c r="G25" s="70" t="s">
        <v>17</v>
      </c>
      <c r="H25" s="38" t="s">
        <v>120</v>
      </c>
      <c r="I25" s="115"/>
      <c r="J25" s="74">
        <v>5.6</v>
      </c>
      <c r="K25" s="74">
        <v>2.5</v>
      </c>
      <c r="L25" s="74">
        <v>2.1</v>
      </c>
      <c r="M25" s="74">
        <v>2.7</v>
      </c>
      <c r="N25" s="64">
        <f>J25*70+K25*75+L25*25+M25*45</f>
        <v>753.5</v>
      </c>
    </row>
    <row r="26" spans="1:14" s="1" customFormat="1" ht="21" customHeight="1">
      <c r="A26" s="67"/>
      <c r="B26" s="69"/>
      <c r="C26" s="47" t="s">
        <v>186</v>
      </c>
      <c r="D26" s="17" t="s">
        <v>128</v>
      </c>
      <c r="E26" s="18" t="s">
        <v>48</v>
      </c>
      <c r="F26" s="19" t="s">
        <v>46</v>
      </c>
      <c r="G26" s="71"/>
      <c r="H26" s="39" t="s">
        <v>376</v>
      </c>
      <c r="I26" s="114"/>
      <c r="J26" s="63"/>
      <c r="K26" s="63"/>
      <c r="L26" s="63"/>
      <c r="M26" s="63"/>
      <c r="N26" s="65"/>
    </row>
    <row r="27" spans="1:14" s="5" customFormat="1" ht="55.15" customHeight="1">
      <c r="A27" s="66">
        <f>A25+1</f>
        <v>44698</v>
      </c>
      <c r="B27" s="68" t="s">
        <v>9</v>
      </c>
      <c r="C27" s="14" t="s">
        <v>185</v>
      </c>
      <c r="D27" s="22" t="s">
        <v>151</v>
      </c>
      <c r="E27" s="30" t="s">
        <v>50</v>
      </c>
      <c r="F27" s="24" t="s">
        <v>169</v>
      </c>
      <c r="G27" s="92" t="s">
        <v>18</v>
      </c>
      <c r="H27" s="40" t="s">
        <v>93</v>
      </c>
      <c r="I27" s="113"/>
      <c r="J27" s="62">
        <v>5.3</v>
      </c>
      <c r="K27" s="62">
        <v>2.5</v>
      </c>
      <c r="L27" s="62">
        <v>2</v>
      </c>
      <c r="M27" s="62">
        <v>2.7</v>
      </c>
      <c r="N27" s="64">
        <f>J27*70+K27*75+L27*25+M27*45</f>
        <v>730</v>
      </c>
    </row>
    <row r="28" spans="1:14" s="1" customFormat="1" ht="21" customHeight="1">
      <c r="A28" s="67"/>
      <c r="B28" s="69"/>
      <c r="C28" s="47" t="s">
        <v>186</v>
      </c>
      <c r="D28" s="17" t="s">
        <v>152</v>
      </c>
      <c r="E28" s="18" t="s">
        <v>51</v>
      </c>
      <c r="F28" s="21" t="s">
        <v>170</v>
      </c>
      <c r="G28" s="93"/>
      <c r="H28" s="42" t="s">
        <v>101</v>
      </c>
      <c r="I28" s="114"/>
      <c r="J28" s="63"/>
      <c r="K28" s="63"/>
      <c r="L28" s="63"/>
      <c r="M28" s="63"/>
      <c r="N28" s="65"/>
    </row>
    <row r="29" spans="1:14" s="5" customFormat="1" ht="55.15" customHeight="1">
      <c r="A29" s="83">
        <f>A27+1</f>
        <v>44699</v>
      </c>
      <c r="B29" s="85" t="s">
        <v>10</v>
      </c>
      <c r="C29" s="14" t="s">
        <v>107</v>
      </c>
      <c r="D29" s="22" t="s">
        <v>135</v>
      </c>
      <c r="E29" s="30" t="s">
        <v>54</v>
      </c>
      <c r="F29" s="24" t="s">
        <v>52</v>
      </c>
      <c r="G29" s="87" t="s">
        <v>17</v>
      </c>
      <c r="H29" s="43" t="s">
        <v>364</v>
      </c>
      <c r="I29" s="113"/>
      <c r="J29" s="62">
        <v>5.2</v>
      </c>
      <c r="K29" s="62">
        <v>2.5</v>
      </c>
      <c r="L29" s="62">
        <v>2.2000000000000002</v>
      </c>
      <c r="M29" s="62">
        <v>2.8</v>
      </c>
      <c r="N29" s="64">
        <f>J29*70+K29*75+L29*25+M29*45</f>
        <v>732.5</v>
      </c>
    </row>
    <row r="30" spans="1:14" s="1" customFormat="1" ht="21" customHeight="1">
      <c r="A30" s="67"/>
      <c r="B30" s="69"/>
      <c r="C30" s="47" t="s">
        <v>124</v>
      </c>
      <c r="D30" s="17" t="s">
        <v>126</v>
      </c>
      <c r="E30" s="18" t="s">
        <v>55</v>
      </c>
      <c r="F30" s="21" t="s">
        <v>53</v>
      </c>
      <c r="G30" s="71"/>
      <c r="H30" s="39" t="s">
        <v>377</v>
      </c>
      <c r="I30" s="114"/>
      <c r="J30" s="63"/>
      <c r="K30" s="63"/>
      <c r="L30" s="63"/>
      <c r="M30" s="63"/>
      <c r="N30" s="65"/>
    </row>
    <row r="31" spans="1:14" s="5" customFormat="1" ht="55.15" customHeight="1">
      <c r="A31" s="83">
        <f>A29+1</f>
        <v>44700</v>
      </c>
      <c r="B31" s="85" t="s">
        <v>11</v>
      </c>
      <c r="C31" s="22" t="s">
        <v>185</v>
      </c>
      <c r="D31" s="22" t="s">
        <v>141</v>
      </c>
      <c r="E31" s="30" t="s">
        <v>76</v>
      </c>
      <c r="F31" s="24" t="s">
        <v>57</v>
      </c>
      <c r="G31" s="87" t="s">
        <v>17</v>
      </c>
      <c r="H31" s="40" t="s">
        <v>94</v>
      </c>
      <c r="I31" s="113"/>
      <c r="J31" s="62">
        <v>5.6</v>
      </c>
      <c r="K31" s="62">
        <v>2.5</v>
      </c>
      <c r="L31" s="62">
        <v>2.2000000000000002</v>
      </c>
      <c r="M31" s="62">
        <v>2.8</v>
      </c>
      <c r="N31" s="64">
        <f>J31*70+K31*75+L31*25+M31*45</f>
        <v>760.5</v>
      </c>
    </row>
    <row r="32" spans="1:14" s="1" customFormat="1" ht="21" customHeight="1" thickBot="1">
      <c r="A32" s="84"/>
      <c r="B32" s="86"/>
      <c r="C32" s="48" t="s">
        <v>186</v>
      </c>
      <c r="D32" s="26" t="s">
        <v>136</v>
      </c>
      <c r="E32" s="33" t="s">
        <v>58</v>
      </c>
      <c r="F32" s="27" t="s">
        <v>56</v>
      </c>
      <c r="G32" s="88"/>
      <c r="H32" s="44" t="s">
        <v>103</v>
      </c>
      <c r="I32" s="116"/>
      <c r="J32" s="77"/>
      <c r="K32" s="77"/>
      <c r="L32" s="77"/>
      <c r="M32" s="77"/>
      <c r="N32" s="78"/>
    </row>
    <row r="33" spans="1:14" s="5" customFormat="1" ht="55.15" customHeight="1" thickTop="1">
      <c r="A33" s="66">
        <v>44703</v>
      </c>
      <c r="B33" s="68" t="s">
        <v>12</v>
      </c>
      <c r="C33" s="14" t="s">
        <v>112</v>
      </c>
      <c r="D33" s="14" t="s">
        <v>122</v>
      </c>
      <c r="E33" s="15" t="s">
        <v>59</v>
      </c>
      <c r="F33" s="16" t="s">
        <v>173</v>
      </c>
      <c r="G33" s="79" t="s">
        <v>19</v>
      </c>
      <c r="H33" s="38" t="s">
        <v>287</v>
      </c>
      <c r="I33" s="115"/>
      <c r="J33" s="74">
        <v>6</v>
      </c>
      <c r="K33" s="74">
        <v>2.5</v>
      </c>
      <c r="L33" s="74">
        <v>2</v>
      </c>
      <c r="M33" s="74">
        <v>2.8</v>
      </c>
      <c r="N33" s="91">
        <f>J33*70+K33*75+L33*25+M33*45</f>
        <v>783.5</v>
      </c>
    </row>
    <row r="34" spans="1:14" s="1" customFormat="1" ht="21" customHeight="1">
      <c r="A34" s="67"/>
      <c r="B34" s="69"/>
      <c r="C34" s="47" t="s">
        <v>113</v>
      </c>
      <c r="D34" s="17" t="s">
        <v>123</v>
      </c>
      <c r="E34" s="18" t="s">
        <v>60</v>
      </c>
      <c r="F34" s="19" t="s">
        <v>174</v>
      </c>
      <c r="G34" s="80"/>
      <c r="H34" s="42" t="s">
        <v>365</v>
      </c>
      <c r="I34" s="114"/>
      <c r="J34" s="63"/>
      <c r="K34" s="63"/>
      <c r="L34" s="63"/>
      <c r="M34" s="63"/>
      <c r="N34" s="65"/>
    </row>
    <row r="35" spans="1:14" s="5" customFormat="1" ht="55.15" customHeight="1">
      <c r="A35" s="66">
        <f>A33+1</f>
        <v>44704</v>
      </c>
      <c r="B35" s="68" t="s">
        <v>16</v>
      </c>
      <c r="C35" s="14" t="s">
        <v>185</v>
      </c>
      <c r="D35" s="14" t="s">
        <v>143</v>
      </c>
      <c r="E35" s="28" t="s">
        <v>44</v>
      </c>
      <c r="F35" s="29" t="s">
        <v>171</v>
      </c>
      <c r="G35" s="70" t="s">
        <v>17</v>
      </c>
      <c r="H35" s="38" t="s">
        <v>102</v>
      </c>
      <c r="I35" s="115"/>
      <c r="J35" s="74">
        <v>5.2</v>
      </c>
      <c r="K35" s="74">
        <v>2.5</v>
      </c>
      <c r="L35" s="74">
        <v>2.2000000000000002</v>
      </c>
      <c r="M35" s="74">
        <v>2.8</v>
      </c>
      <c r="N35" s="64">
        <f>J35*70+K35*75+L35*25+M35*45</f>
        <v>732.5</v>
      </c>
    </row>
    <row r="36" spans="1:14" s="1" customFormat="1" ht="21" customHeight="1">
      <c r="A36" s="67"/>
      <c r="B36" s="69"/>
      <c r="C36" s="47" t="s">
        <v>186</v>
      </c>
      <c r="D36" s="17" t="s">
        <v>140</v>
      </c>
      <c r="E36" s="25" t="s">
        <v>30</v>
      </c>
      <c r="F36" s="21" t="s">
        <v>172</v>
      </c>
      <c r="G36" s="71"/>
      <c r="H36" s="39" t="s">
        <v>378</v>
      </c>
      <c r="I36" s="114"/>
      <c r="J36" s="63"/>
      <c r="K36" s="63"/>
      <c r="L36" s="63"/>
      <c r="M36" s="63"/>
      <c r="N36" s="65"/>
    </row>
    <row r="37" spans="1:14" s="5" customFormat="1" ht="55.15" customHeight="1">
      <c r="A37" s="66">
        <f>A35+1</f>
        <v>44705</v>
      </c>
      <c r="B37" s="68" t="s">
        <v>9</v>
      </c>
      <c r="C37" s="14" t="s">
        <v>185</v>
      </c>
      <c r="D37" s="22" t="s">
        <v>153</v>
      </c>
      <c r="E37" s="23" t="s">
        <v>47</v>
      </c>
      <c r="F37" s="24" t="s">
        <v>356</v>
      </c>
      <c r="G37" s="92" t="s">
        <v>18</v>
      </c>
      <c r="H37" s="40" t="s">
        <v>95</v>
      </c>
      <c r="I37" s="113"/>
      <c r="J37" s="62">
        <v>5.6</v>
      </c>
      <c r="K37" s="62">
        <v>2.5</v>
      </c>
      <c r="L37" s="62">
        <v>2.2000000000000002</v>
      </c>
      <c r="M37" s="62">
        <v>3</v>
      </c>
      <c r="N37" s="64">
        <f>J37*70+K37*75+L37*25+M37*45</f>
        <v>769.5</v>
      </c>
    </row>
    <row r="38" spans="1:14" s="1" customFormat="1" ht="21" customHeight="1">
      <c r="A38" s="67"/>
      <c r="B38" s="69"/>
      <c r="C38" s="47" t="s">
        <v>186</v>
      </c>
      <c r="D38" s="17" t="s">
        <v>154</v>
      </c>
      <c r="E38" s="25" t="s">
        <v>45</v>
      </c>
      <c r="F38" s="21" t="s">
        <v>357</v>
      </c>
      <c r="G38" s="93"/>
      <c r="H38" s="39" t="s">
        <v>96</v>
      </c>
      <c r="I38" s="114"/>
      <c r="J38" s="63"/>
      <c r="K38" s="63"/>
      <c r="L38" s="63"/>
      <c r="M38" s="63"/>
      <c r="N38" s="65"/>
    </row>
    <row r="39" spans="1:14" s="5" customFormat="1" ht="55.15" customHeight="1">
      <c r="A39" s="83">
        <f>A37+1</f>
        <v>44706</v>
      </c>
      <c r="B39" s="85" t="s">
        <v>10</v>
      </c>
      <c r="C39" s="14" t="s">
        <v>116</v>
      </c>
      <c r="D39" s="57" t="s">
        <v>358</v>
      </c>
      <c r="E39" s="30" t="s">
        <v>61</v>
      </c>
      <c r="F39" s="31" t="s">
        <v>104</v>
      </c>
      <c r="G39" s="87" t="s">
        <v>17</v>
      </c>
      <c r="H39" s="12" t="s">
        <v>366</v>
      </c>
      <c r="I39" s="113"/>
      <c r="J39" s="62">
        <v>5.3</v>
      </c>
      <c r="K39" s="62">
        <v>2.5</v>
      </c>
      <c r="L39" s="62">
        <v>2.2999999999999998</v>
      </c>
      <c r="M39" s="62">
        <v>2.9</v>
      </c>
      <c r="N39" s="64">
        <f>J39*70+K39*75+L39*25+M39*45</f>
        <v>746.5</v>
      </c>
    </row>
    <row r="40" spans="1:14" s="1" customFormat="1" ht="21" customHeight="1">
      <c r="A40" s="67"/>
      <c r="B40" s="69"/>
      <c r="C40" s="47" t="s">
        <v>117</v>
      </c>
      <c r="D40" s="17" t="s">
        <v>126</v>
      </c>
      <c r="E40" s="18" t="s">
        <v>62</v>
      </c>
      <c r="F40" s="34" t="s">
        <v>64</v>
      </c>
      <c r="G40" s="71"/>
      <c r="H40" s="11" t="s">
        <v>367</v>
      </c>
      <c r="I40" s="114"/>
      <c r="J40" s="63"/>
      <c r="K40" s="63"/>
      <c r="L40" s="63"/>
      <c r="M40" s="63"/>
      <c r="N40" s="65"/>
    </row>
    <row r="41" spans="1:14" s="5" customFormat="1" ht="55.15" customHeight="1">
      <c r="A41" s="83">
        <f>A39+1</f>
        <v>44707</v>
      </c>
      <c r="B41" s="85" t="s">
        <v>11</v>
      </c>
      <c r="C41" s="57" t="s">
        <v>184</v>
      </c>
      <c r="D41" s="57" t="s">
        <v>144</v>
      </c>
      <c r="E41" s="30" t="s">
        <v>176</v>
      </c>
      <c r="F41" s="31" t="s">
        <v>75</v>
      </c>
      <c r="G41" s="87" t="s">
        <v>17</v>
      </c>
      <c r="H41" s="40" t="s">
        <v>97</v>
      </c>
      <c r="I41" s="113"/>
      <c r="J41" s="62">
        <v>5.4</v>
      </c>
      <c r="K41" s="62">
        <v>2.5</v>
      </c>
      <c r="L41" s="62">
        <v>2.2000000000000002</v>
      </c>
      <c r="M41" s="62">
        <v>3</v>
      </c>
      <c r="N41" s="64">
        <f>J41*70+K41*75+L41*25+M41*45</f>
        <v>755.5</v>
      </c>
    </row>
    <row r="42" spans="1:14" s="1" customFormat="1" ht="21" customHeight="1" thickBot="1">
      <c r="A42" s="84"/>
      <c r="B42" s="86"/>
      <c r="C42" s="54" t="s">
        <v>183</v>
      </c>
      <c r="D42" s="58" t="s">
        <v>145</v>
      </c>
      <c r="E42" s="33" t="s">
        <v>175</v>
      </c>
      <c r="F42" s="32" t="s">
        <v>65</v>
      </c>
      <c r="G42" s="88"/>
      <c r="H42" s="44" t="s">
        <v>98</v>
      </c>
      <c r="I42" s="116"/>
      <c r="J42" s="77"/>
      <c r="K42" s="77"/>
      <c r="L42" s="77"/>
      <c r="M42" s="77"/>
      <c r="N42" s="78"/>
    </row>
    <row r="43" spans="1:14" s="5" customFormat="1" ht="55.15" customHeight="1" thickTop="1">
      <c r="A43" s="66">
        <v>44710</v>
      </c>
      <c r="B43" s="68" t="s">
        <v>12</v>
      </c>
      <c r="C43" s="14" t="s">
        <v>354</v>
      </c>
      <c r="D43" s="14" t="s">
        <v>155</v>
      </c>
      <c r="E43" s="15" t="s">
        <v>66</v>
      </c>
      <c r="F43" s="16" t="s">
        <v>67</v>
      </c>
      <c r="G43" s="79" t="s">
        <v>19</v>
      </c>
      <c r="H43" s="38" t="s">
        <v>368</v>
      </c>
      <c r="I43" s="115"/>
      <c r="J43" s="74">
        <v>6.2</v>
      </c>
      <c r="K43" s="74">
        <v>2.5</v>
      </c>
      <c r="L43" s="74">
        <v>2</v>
      </c>
      <c r="M43" s="74">
        <v>2.7</v>
      </c>
      <c r="N43" s="91">
        <f>J43*70+K43*75+L43*25+M43*45</f>
        <v>793</v>
      </c>
    </row>
    <row r="44" spans="1:14" s="1" customFormat="1" ht="21" customHeight="1">
      <c r="A44" s="67"/>
      <c r="B44" s="69"/>
      <c r="C44" s="47" t="s">
        <v>355</v>
      </c>
      <c r="D44" s="17" t="s">
        <v>156</v>
      </c>
      <c r="E44" s="18" t="s">
        <v>41</v>
      </c>
      <c r="F44" s="19" t="s">
        <v>68</v>
      </c>
      <c r="G44" s="80"/>
      <c r="H44" s="39" t="s">
        <v>369</v>
      </c>
      <c r="I44" s="114"/>
      <c r="J44" s="63"/>
      <c r="K44" s="63"/>
      <c r="L44" s="63"/>
      <c r="M44" s="63"/>
      <c r="N44" s="65"/>
    </row>
    <row r="45" spans="1:14" s="5" customFormat="1" ht="55.15" customHeight="1">
      <c r="A45" s="66">
        <f>A43+1</f>
        <v>44711</v>
      </c>
      <c r="B45" s="68" t="s">
        <v>16</v>
      </c>
      <c r="C45" s="14" t="s">
        <v>185</v>
      </c>
      <c r="D45" s="50" t="s">
        <v>142</v>
      </c>
      <c r="E45" s="15" t="s">
        <v>69</v>
      </c>
      <c r="F45" s="16" t="s">
        <v>71</v>
      </c>
      <c r="G45" s="70" t="s">
        <v>17</v>
      </c>
      <c r="H45" s="38" t="s">
        <v>99</v>
      </c>
      <c r="I45" s="72" t="s">
        <v>189</v>
      </c>
      <c r="J45" s="74">
        <v>5.2</v>
      </c>
      <c r="K45" s="74">
        <v>2.5</v>
      </c>
      <c r="L45" s="74">
        <v>2.2000000000000002</v>
      </c>
      <c r="M45" s="74">
        <v>2.8</v>
      </c>
      <c r="N45" s="64">
        <f>J45*70+K45*75+L45*25+M45*45</f>
        <v>732.5</v>
      </c>
    </row>
    <row r="46" spans="1:14" s="1" customFormat="1" ht="21" customHeight="1">
      <c r="A46" s="67"/>
      <c r="B46" s="69"/>
      <c r="C46" s="47" t="s">
        <v>186</v>
      </c>
      <c r="D46" s="56" t="s">
        <v>133</v>
      </c>
      <c r="E46" s="35" t="s">
        <v>70</v>
      </c>
      <c r="F46" s="19" t="s">
        <v>72</v>
      </c>
      <c r="G46" s="71"/>
      <c r="H46" s="39" t="s">
        <v>377</v>
      </c>
      <c r="I46" s="73"/>
      <c r="J46" s="63"/>
      <c r="K46" s="63"/>
      <c r="L46" s="63"/>
      <c r="M46" s="63"/>
      <c r="N46" s="65"/>
    </row>
    <row r="47" spans="1:14" s="5" customFormat="1" ht="55.15" customHeight="1">
      <c r="A47" s="66">
        <f>A45+1</f>
        <v>44712</v>
      </c>
      <c r="B47" s="68" t="s">
        <v>9</v>
      </c>
      <c r="C47" s="14" t="s">
        <v>185</v>
      </c>
      <c r="D47" s="22" t="s">
        <v>146</v>
      </c>
      <c r="E47" s="36" t="s">
        <v>177</v>
      </c>
      <c r="F47" s="24" t="s">
        <v>178</v>
      </c>
      <c r="G47" s="92" t="s">
        <v>18</v>
      </c>
      <c r="H47" s="40" t="s">
        <v>100</v>
      </c>
      <c r="I47" s="113"/>
      <c r="J47" s="62">
        <v>5.2</v>
      </c>
      <c r="K47" s="62">
        <v>2.5</v>
      </c>
      <c r="L47" s="62">
        <v>2.2999999999999998</v>
      </c>
      <c r="M47" s="62">
        <v>2.7</v>
      </c>
      <c r="N47" s="64">
        <f>J47*70+K47*75+L47*25+M47*45</f>
        <v>730.5</v>
      </c>
    </row>
    <row r="48" spans="1:14" s="1" customFormat="1" ht="21" customHeight="1" thickBot="1">
      <c r="A48" s="67"/>
      <c r="B48" s="69"/>
      <c r="C48" s="49" t="s">
        <v>186</v>
      </c>
      <c r="D48" s="17" t="s">
        <v>128</v>
      </c>
      <c r="E48" s="18" t="s">
        <v>179</v>
      </c>
      <c r="F48" s="21" t="s">
        <v>180</v>
      </c>
      <c r="G48" s="93"/>
      <c r="H48" s="42" t="s">
        <v>379</v>
      </c>
      <c r="I48" s="114"/>
      <c r="J48" s="63"/>
      <c r="K48" s="63"/>
      <c r="L48" s="63"/>
      <c r="M48" s="63"/>
      <c r="N48" s="65"/>
    </row>
    <row r="49" spans="1:14" ht="48" customHeight="1">
      <c r="A49" s="76" t="s">
        <v>20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</sheetData>
  <mergeCells count="205">
    <mergeCell ref="N5:N6"/>
    <mergeCell ref="A7:A8"/>
    <mergeCell ref="B7:B8"/>
    <mergeCell ref="L7:L8"/>
    <mergeCell ref="M7:M8"/>
    <mergeCell ref="N7:N8"/>
    <mergeCell ref="A49:N49"/>
    <mergeCell ref="A1:N1"/>
    <mergeCell ref="A2:B2"/>
    <mergeCell ref="E2:F2"/>
    <mergeCell ref="A3:A4"/>
    <mergeCell ref="B3:B4"/>
    <mergeCell ref="A5:A6"/>
    <mergeCell ref="B5:B6"/>
    <mergeCell ref="G5:G6"/>
    <mergeCell ref="I5:I6"/>
    <mergeCell ref="J5:J6"/>
    <mergeCell ref="A9:A10"/>
    <mergeCell ref="B9:B10"/>
    <mergeCell ref="G9:G10"/>
    <mergeCell ref="K5:K6"/>
    <mergeCell ref="L5:L6"/>
    <mergeCell ref="M5:M6"/>
    <mergeCell ref="M13:M14"/>
    <mergeCell ref="N13:N14"/>
    <mergeCell ref="I9:I10"/>
    <mergeCell ref="J9:J10"/>
    <mergeCell ref="K9:K10"/>
    <mergeCell ref="G7:G8"/>
    <mergeCell ref="I7:I8"/>
    <mergeCell ref="J7:J8"/>
    <mergeCell ref="K7:K8"/>
    <mergeCell ref="M11:M12"/>
    <mergeCell ref="N11:N12"/>
    <mergeCell ref="L9:L10"/>
    <mergeCell ref="M9:M10"/>
    <mergeCell ref="N9:N10"/>
    <mergeCell ref="A11:A12"/>
    <mergeCell ref="B11:B12"/>
    <mergeCell ref="G11:G12"/>
    <mergeCell ref="I11:I12"/>
    <mergeCell ref="J11:J12"/>
    <mergeCell ref="K11:K12"/>
    <mergeCell ref="L11:L12"/>
    <mergeCell ref="A15:A16"/>
    <mergeCell ref="B15:B16"/>
    <mergeCell ref="G15:G16"/>
    <mergeCell ref="I15:I16"/>
    <mergeCell ref="J15:J16"/>
    <mergeCell ref="K15:K16"/>
    <mergeCell ref="L15:L16"/>
    <mergeCell ref="A13:A14"/>
    <mergeCell ref="B13:B14"/>
    <mergeCell ref="G13:G14"/>
    <mergeCell ref="I13:I14"/>
    <mergeCell ref="J13:J14"/>
    <mergeCell ref="K13:K14"/>
    <mergeCell ref="L13:L14"/>
    <mergeCell ref="M15:M16"/>
    <mergeCell ref="N15:N16"/>
    <mergeCell ref="L17:L18"/>
    <mergeCell ref="M17:M18"/>
    <mergeCell ref="N17:N18"/>
    <mergeCell ref="A19:A20"/>
    <mergeCell ref="B19:B20"/>
    <mergeCell ref="G19:G20"/>
    <mergeCell ref="I19:I20"/>
    <mergeCell ref="J19:J20"/>
    <mergeCell ref="K19:K20"/>
    <mergeCell ref="L19:L20"/>
    <mergeCell ref="A17:A18"/>
    <mergeCell ref="B17:B18"/>
    <mergeCell ref="G17:G18"/>
    <mergeCell ref="I17:I18"/>
    <mergeCell ref="J17:J18"/>
    <mergeCell ref="K17:K18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L25:L26"/>
    <mergeCell ref="M25:M26"/>
    <mergeCell ref="N25:N26"/>
    <mergeCell ref="A27:A28"/>
    <mergeCell ref="B27:B28"/>
    <mergeCell ref="G27:G28"/>
    <mergeCell ref="I27:I28"/>
    <mergeCell ref="J27:J28"/>
    <mergeCell ref="K27:K28"/>
    <mergeCell ref="L27:L28"/>
    <mergeCell ref="A25:A26"/>
    <mergeCell ref="B25:B26"/>
    <mergeCell ref="G25:G26"/>
    <mergeCell ref="I25:I26"/>
    <mergeCell ref="J25:J26"/>
    <mergeCell ref="K25:K26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L33:L34"/>
    <mergeCell ref="M33:M34"/>
    <mergeCell ref="N33:N34"/>
    <mergeCell ref="A35:A36"/>
    <mergeCell ref="B35:B36"/>
    <mergeCell ref="G35:G36"/>
    <mergeCell ref="I35:I36"/>
    <mergeCell ref="J35:J36"/>
    <mergeCell ref="K35:K36"/>
    <mergeCell ref="L35:L36"/>
    <mergeCell ref="A33:A34"/>
    <mergeCell ref="B33:B34"/>
    <mergeCell ref="G33:G34"/>
    <mergeCell ref="I33:I34"/>
    <mergeCell ref="J33:J34"/>
    <mergeCell ref="K33:K34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M37:M38"/>
    <mergeCell ref="N37:N38"/>
    <mergeCell ref="M43:M44"/>
    <mergeCell ref="N43:N44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G43:G44"/>
    <mergeCell ref="I43:I44"/>
    <mergeCell ref="J43:J44"/>
    <mergeCell ref="K43:K44"/>
    <mergeCell ref="L43:L44"/>
    <mergeCell ref="A41:A42"/>
    <mergeCell ref="B41:B42"/>
    <mergeCell ref="G41:G42"/>
    <mergeCell ref="I41:I42"/>
    <mergeCell ref="J41:J42"/>
    <mergeCell ref="K41:K42"/>
    <mergeCell ref="C3:N4"/>
    <mergeCell ref="N45:N46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A45:A46"/>
    <mergeCell ref="B45:B46"/>
    <mergeCell ref="G45:G46"/>
    <mergeCell ref="I45:I46"/>
    <mergeCell ref="J45:J46"/>
    <mergeCell ref="K45:K46"/>
    <mergeCell ref="L45:L46"/>
    <mergeCell ref="M45:M46"/>
    <mergeCell ref="L41:L42"/>
    <mergeCell ref="M41:M42"/>
    <mergeCell ref="N41:N42"/>
    <mergeCell ref="A43:A44"/>
    <mergeCell ref="B43:B44"/>
  </mergeCells>
  <phoneticPr fontId="4" type="noConversion"/>
  <printOptions horizontalCentered="1"/>
  <pageMargins left="0" right="0" top="0.39370078740157483" bottom="0" header="0" footer="0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5月 (素食)</vt:lpstr>
      <vt:lpstr>5月</vt:lpstr>
      <vt:lpstr>'5月'!Print_Area</vt:lpstr>
      <vt:lpstr>'5月 (素食)'!Print_Area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2023-03-27T06:43:26Z</cp:lastPrinted>
  <dcterms:created xsi:type="dcterms:W3CDTF">2014-06-13T00:11:56Z</dcterms:created>
  <dcterms:modified xsi:type="dcterms:W3CDTF">2023-04-25T06:15:08Z</dcterms:modified>
</cp:coreProperties>
</file>