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3月\"/>
    </mc:Choice>
  </mc:AlternateContent>
  <xr:revisionPtr revIDLastSave="0" documentId="13_ncr:1_{0A214E79-642C-4C46-8A7F-EFCA857D2F6A}" xr6:coauthVersionLast="36" xr6:coauthVersionMax="36" xr10:uidLastSave="{00000000-0000-0000-0000-000000000000}"/>
  <bookViews>
    <workbookView minimized="1" xWindow="0" yWindow="0" windowWidth="24645" windowHeight="11850" xr2:uid="{00000000-000D-0000-FFFF-FFFF00000000}"/>
  </bookViews>
  <sheets>
    <sheet name="11103國小公版" sheetId="8" r:id="rId1"/>
  </sheets>
  <definedNames>
    <definedName name="_xlnm.Print_Area" localSheetId="0">'11103國小公版'!$A$1:$N$51</definedName>
  </definedNames>
  <calcPr calcId="191029"/>
</workbook>
</file>

<file path=xl/calcChain.xml><?xml version="1.0" encoding="utf-8"?>
<calcChain xmlns="http://schemas.openxmlformats.org/spreadsheetml/2006/main">
  <c r="N39" i="8" l="1"/>
  <c r="N45" i="8"/>
  <c r="N33" i="8"/>
  <c r="N23" i="8"/>
  <c r="N13" i="8"/>
  <c r="N3" i="8"/>
  <c r="N49" i="8" l="1"/>
  <c r="N47" i="8"/>
  <c r="N43" i="8"/>
  <c r="N41" i="8"/>
  <c r="N37" i="8"/>
  <c r="N35" i="8"/>
  <c r="N31" i="8"/>
  <c r="N29" i="8"/>
  <c r="N27" i="8"/>
  <c r="N25" i="8"/>
  <c r="N21" i="8"/>
  <c r="N19" i="8"/>
  <c r="N17" i="8"/>
  <c r="N15" i="8"/>
  <c r="N11" i="8"/>
  <c r="N9" i="8"/>
  <c r="N7" i="8"/>
  <c r="N5" i="8"/>
</calcChain>
</file>

<file path=xl/sharedStrings.xml><?xml version="1.0" encoding="utf-8"?>
<sst xmlns="http://schemas.openxmlformats.org/spreadsheetml/2006/main" count="282" uniqueCount="237">
  <si>
    <r>
      <rPr>
        <sz val="140"/>
        <color rgb="FFFF0000"/>
        <rFont val="華康POP1體W7"/>
        <family val="5"/>
        <charset val="136"/>
      </rPr>
      <t>津味</t>
    </r>
    <r>
      <rPr>
        <sz val="80"/>
        <color rgb="FFFF0000"/>
        <rFont val="華康POP1體W7"/>
        <family val="5"/>
        <charset val="136"/>
      </rPr>
      <t>優質午餐</t>
    </r>
    <phoneticPr fontId="4" type="noConversion"/>
  </si>
  <si>
    <t>日期</t>
    <phoneticPr fontId="4" type="noConversion"/>
  </si>
  <si>
    <t>星期</t>
    <phoneticPr fontId="4" type="noConversion"/>
  </si>
  <si>
    <t>主食</t>
    <phoneticPr fontId="4" type="noConversion"/>
  </si>
  <si>
    <t>美味主菜</t>
    <phoneticPr fontId="4" type="noConversion"/>
  </si>
  <si>
    <t>美味副菜</t>
    <phoneticPr fontId="4" type="noConversion"/>
  </si>
  <si>
    <t>青菜</t>
    <phoneticPr fontId="4" type="noConversion"/>
  </si>
  <si>
    <t>湯品</t>
    <phoneticPr fontId="4" type="noConversion"/>
  </si>
  <si>
    <t>全榖雜糧類 (份)</t>
    <phoneticPr fontId="4" type="noConversion"/>
  </si>
  <si>
    <t>豆魚蛋肉類  (份)</t>
    <phoneticPr fontId="4" type="noConversion"/>
  </si>
  <si>
    <t>蔬菜 (份)</t>
    <phoneticPr fontId="4" type="noConversion"/>
  </si>
  <si>
    <t>油脂與堅果類  (份)</t>
    <phoneticPr fontId="4" type="noConversion"/>
  </si>
  <si>
    <t>熱  量 (Kcal)</t>
    <phoneticPr fontId="4" type="noConversion"/>
  </si>
  <si>
    <t>產銷履歷蔬菜</t>
  </si>
  <si>
    <t>二</t>
    <phoneticPr fontId="4" type="noConversion"/>
  </si>
  <si>
    <t>有機       蔬菜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</si>
  <si>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</si>
  <si>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</si>
  <si>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</si>
  <si>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產銷履歷蔬菜</t>
    <phoneticPr fontId="4" type="noConversion"/>
  </si>
  <si>
    <t>港式肉骨茶</t>
  </si>
  <si>
    <t>三</t>
    <phoneticPr fontId="4" type="noConversion"/>
  </si>
  <si>
    <t>季節          蔬菜</t>
    <phoneticPr fontId="4" type="noConversion"/>
  </si>
  <si>
    <t>貴族濃湯</t>
  </si>
  <si>
    <r>
      <rPr>
        <sz val="38"/>
        <rFont val="華康圓緣體W4"/>
        <family val="5"/>
        <charset val="136"/>
      </rPr>
      <t>★本廠食材來源一律使用「國產豬肉」，產地：台灣。</t>
    </r>
    <r>
      <rPr>
        <sz val="70"/>
        <rFont val="華康圓緣體W4"/>
        <family val="5"/>
        <charset val="136"/>
      </rPr>
      <t xml:space="preserve">
</t>
    </r>
    <r>
      <rPr>
        <sz val="26"/>
        <rFont val="華康圓緣體W4"/>
        <family val="5"/>
        <charset val="136"/>
      </rPr>
      <t>▽ 全面使用非基因改造黃豆製品及玉米。 ▽每週一供應產銷履歷蔬菜、每週二、四、五供應有機蔬菜。</t>
    </r>
    <r>
      <rPr>
        <sz val="36"/>
        <rFont val="華康圓緣體W4"/>
        <family val="5"/>
        <charset val="136"/>
      </rPr>
      <t xml:space="preserve">    </t>
    </r>
    <r>
      <rPr>
        <sz val="24"/>
        <rFont val="華康圓緣體W4"/>
        <family val="5"/>
        <charset val="136"/>
      </rPr>
      <t xml:space="preserve">                                                                                                                                           </t>
    </r>
    <phoneticPr fontId="4" type="noConversion"/>
  </si>
  <si>
    <t>營養師：呂如蘋 營養字第3594號</t>
    <phoneticPr fontId="4" type="noConversion"/>
  </si>
  <si>
    <t>柴魚味噌湯</t>
  </si>
  <si>
    <t>番茄蛋花湯</t>
  </si>
  <si>
    <t>海芽蛋花湯</t>
  </si>
  <si>
    <t>壽喜燒肉片</t>
  </si>
  <si>
    <t>冬瓜肉片湯</t>
  </si>
  <si>
    <t>白飯</t>
    <phoneticPr fontId="4" type="noConversion"/>
  </si>
  <si>
    <t>玉米濃湯</t>
    <phoneticPr fontId="4" type="noConversion"/>
  </si>
  <si>
    <t>五穀米飯</t>
    <phoneticPr fontId="4" type="noConversion"/>
  </si>
  <si>
    <t>玉米茶碗蒸</t>
    <phoneticPr fontId="4" type="noConversion"/>
  </si>
  <si>
    <t>蔬菜粉絲</t>
    <phoneticPr fontId="4" type="noConversion"/>
  </si>
  <si>
    <t>日式味噌湯</t>
    <phoneticPr fontId="4" type="noConversion"/>
  </si>
  <si>
    <t>麥片Q飯</t>
    <phoneticPr fontId="4" type="noConversion"/>
  </si>
  <si>
    <t>小米蒸飯</t>
    <phoneticPr fontId="4" type="noConversion"/>
  </si>
  <si>
    <t>海苔香鬆飯</t>
    <phoneticPr fontId="4" type="noConversion"/>
  </si>
  <si>
    <t>胚芽米飯</t>
    <phoneticPr fontId="4" type="noConversion"/>
  </si>
  <si>
    <t>蕎麥米飯</t>
    <phoneticPr fontId="4" type="noConversion"/>
  </si>
  <si>
    <t>薏仁米飯</t>
    <phoneticPr fontId="4" type="noConversion"/>
  </si>
  <si>
    <t>地瓜飯</t>
    <phoneticPr fontId="4" type="noConversion"/>
  </si>
  <si>
    <t>黑胡椒豬排</t>
    <phoneticPr fontId="4" type="noConversion"/>
  </si>
  <si>
    <t>炭烤雞排</t>
    <phoneticPr fontId="4" type="noConversion"/>
  </si>
  <si>
    <t>豬肉/燒</t>
    <phoneticPr fontId="4" type="noConversion"/>
  </si>
  <si>
    <t>鐵板燒豚肉</t>
    <phoneticPr fontId="4" type="noConversion"/>
  </si>
  <si>
    <t>什錦白干絲</t>
    <phoneticPr fontId="4" type="noConversion"/>
  </si>
  <si>
    <t>紅娘炒蛋</t>
    <phoneticPr fontId="4" type="noConversion"/>
  </si>
  <si>
    <t>麻婆豆腐</t>
    <phoneticPr fontId="4" type="noConversion"/>
  </si>
  <si>
    <t>和風一番煮</t>
    <phoneticPr fontId="4" type="noConversion"/>
  </si>
  <si>
    <t>番茄炒蛋</t>
    <phoneticPr fontId="4" type="noConversion"/>
  </si>
  <si>
    <t>鍋燒白菜滷</t>
    <phoneticPr fontId="4" type="noConversion"/>
  </si>
  <si>
    <t>蝦香扁蒲</t>
    <phoneticPr fontId="4" type="noConversion"/>
  </si>
  <si>
    <t>咖哩洋芋</t>
    <phoneticPr fontId="4" type="noConversion"/>
  </si>
  <si>
    <t>螞蟻上樹</t>
    <phoneticPr fontId="4" type="noConversion"/>
  </si>
  <si>
    <t>大鼎滷味</t>
    <phoneticPr fontId="4" type="noConversion"/>
  </si>
  <si>
    <t>瓜瓜肉燥</t>
    <phoneticPr fontId="4" type="noConversion"/>
  </si>
  <si>
    <t>海根豆干</t>
    <phoneticPr fontId="4" type="noConversion"/>
  </si>
  <si>
    <t>布丁蒸蛋</t>
    <phoneticPr fontId="4" type="noConversion"/>
  </si>
  <si>
    <t>甜醬關東煮</t>
    <phoneticPr fontId="4" type="noConversion"/>
  </si>
  <si>
    <t>彩虹炒蛋</t>
    <phoneticPr fontId="4" type="noConversion"/>
  </si>
  <si>
    <t>雙菇肉絲湯</t>
    <phoneticPr fontId="4" type="noConversion"/>
  </si>
  <si>
    <t>羅宋湯</t>
    <phoneticPr fontId="4" type="noConversion"/>
  </si>
  <si>
    <t>菌菇燴干片</t>
    <phoneticPr fontId="4" type="noConversion"/>
  </si>
  <si>
    <t>海帶根.非基改豆干/滷</t>
    <phoneticPr fontId="4" type="noConversion"/>
  </si>
  <si>
    <t>筍香扣肉</t>
    <phoneticPr fontId="4" type="noConversion"/>
  </si>
  <si>
    <t>蒙古燉肉</t>
    <phoneticPr fontId="4" type="noConversion"/>
  </si>
  <si>
    <t>蒜泥脆皮豆腐</t>
  </si>
  <si>
    <t>非基改油豆腐.蒜/炒</t>
  </si>
  <si>
    <t>沙茶百頁</t>
    <phoneticPr fontId="4" type="noConversion"/>
  </si>
  <si>
    <t>鮮菇花椰</t>
    <phoneticPr fontId="4" type="noConversion"/>
  </si>
  <si>
    <t>白醬洋芋</t>
    <phoneticPr fontId="4" type="noConversion"/>
  </si>
  <si>
    <t>芝麻香飯</t>
    <phoneticPr fontId="4" type="noConversion"/>
  </si>
  <si>
    <t>海帶雙拼</t>
    <phoneticPr fontId="4" type="noConversion"/>
  </si>
  <si>
    <t>肉茸高麗</t>
    <phoneticPr fontId="4" type="noConversion"/>
  </si>
  <si>
    <t>C豬肉.Q高麗/炒</t>
    <phoneticPr fontId="4" type="noConversion"/>
  </si>
  <si>
    <t>開陽扁蒲</t>
    <phoneticPr fontId="4" type="noConversion"/>
  </si>
  <si>
    <t>蝦皮.Q扁蒲/炒</t>
    <phoneticPr fontId="4" type="noConversion"/>
  </si>
  <si>
    <t>Q洋蔥.C豬肉/炒</t>
    <phoneticPr fontId="4" type="noConversion"/>
  </si>
  <si>
    <t>Q芹菜.Q蘿蔔.C貢丸片</t>
    <phoneticPr fontId="4" type="noConversion"/>
  </si>
  <si>
    <t>C豬肉/燉</t>
    <phoneticPr fontId="4" type="noConversion"/>
  </si>
  <si>
    <t>C雞肉.Q馬鈴薯.Q紅蘿蔔/煮</t>
    <phoneticPr fontId="4" type="noConversion"/>
  </si>
  <si>
    <t>鮮菇高麗</t>
    <phoneticPr fontId="4" type="noConversion"/>
  </si>
  <si>
    <t>Q香菇.Q高麗菜/炒</t>
    <phoneticPr fontId="4" type="noConversion"/>
  </si>
  <si>
    <t>Q雞肉.九層塔/燒</t>
  </si>
  <si>
    <t>非基改豆腐.C豬肉/炒</t>
    <phoneticPr fontId="4" type="noConversion"/>
  </si>
  <si>
    <t>Q蘿蔔.C豬肉.海帶結/煮</t>
    <phoneticPr fontId="4" type="noConversion"/>
  </si>
  <si>
    <t>瓜仔.C絞肉.非基改干丁/煮</t>
    <phoneticPr fontId="4" type="noConversion"/>
  </si>
  <si>
    <t>Q秀珍菇.Q金針菇.C豬肉</t>
    <phoneticPr fontId="4" type="noConversion"/>
  </si>
  <si>
    <t>Q番茄.Q洋蔥.C豬肉</t>
    <phoneticPr fontId="4" type="noConversion"/>
  </si>
  <si>
    <t>Q紅蘿蔔.Q雞蛋/炒</t>
    <phoneticPr fontId="4" type="noConversion"/>
  </si>
  <si>
    <t>Q高麗.冬粉.C豬肉/炒</t>
    <phoneticPr fontId="4" type="noConversion"/>
  </si>
  <si>
    <t>非基改干絲.海帶絲.C豬肉.Q芹菜/炒</t>
    <phoneticPr fontId="4" type="noConversion"/>
  </si>
  <si>
    <t>Q非基改玉米.Q雞蛋/蒸</t>
    <phoneticPr fontId="4" type="noConversion"/>
  </si>
  <si>
    <t>C豬排/燒</t>
    <phoneticPr fontId="4" type="noConversion"/>
  </si>
  <si>
    <t>Q番茄.Q雞蛋/炒</t>
    <phoneticPr fontId="4" type="noConversion"/>
  </si>
  <si>
    <t>Q冬瓜.C豬肉.肉骨茶包</t>
    <phoneticPr fontId="4" type="noConversion"/>
  </si>
  <si>
    <t>Q豬肉.九層塔.Q番茄/煮</t>
    <phoneticPr fontId="4" type="noConversion"/>
  </si>
  <si>
    <t>Q蘿蔔.C貢丸/煮</t>
    <phoneticPr fontId="4" type="noConversion"/>
  </si>
  <si>
    <t>T四季豆.C甜不辣/炒</t>
    <phoneticPr fontId="4" type="noConversion"/>
  </si>
  <si>
    <t>芹香豆芽</t>
    <phoneticPr fontId="4" type="noConversion"/>
  </si>
  <si>
    <t>Q芹菜.Q木耳.Q豆芽/炒</t>
    <phoneticPr fontId="4" type="noConversion"/>
  </si>
  <si>
    <t>Q香菇.Q大黃瓜/炒</t>
    <phoneticPr fontId="4" type="noConversion"/>
  </si>
  <si>
    <t>暖呼麻油雞</t>
    <phoneticPr fontId="4" type="noConversion"/>
  </si>
  <si>
    <t>Q雞肉/煮</t>
    <phoneticPr fontId="4" type="noConversion"/>
  </si>
  <si>
    <t>C豬肉.Q洋蔥/燒</t>
    <phoneticPr fontId="4" type="noConversion"/>
  </si>
  <si>
    <t>紅燒雞丁</t>
  </si>
  <si>
    <t>蒜香高麗菜</t>
  </si>
  <si>
    <t>義式莎莎肉醬</t>
  </si>
  <si>
    <t>柴魚.味噌.豆腐</t>
  </si>
  <si>
    <t>洋芋燒肉</t>
    <phoneticPr fontId="4" type="noConversion"/>
  </si>
  <si>
    <t>Q洋芋.Q紅蘿蔔.C豬肉/煮</t>
    <phoneticPr fontId="4" type="noConversion"/>
  </si>
  <si>
    <t>Q非基改玉米.Q雞蛋</t>
  </si>
  <si>
    <t>Q非基改玉米.Q雞蛋</t>
    <phoneticPr fontId="4" type="noConversion"/>
  </si>
  <si>
    <t>非基改豆腐.味噌</t>
  </si>
  <si>
    <t>Q大白菜.Q木耳/煮</t>
    <phoneticPr fontId="4" type="noConversion"/>
  </si>
  <si>
    <t>結頭菜燉湯</t>
    <phoneticPr fontId="4" type="noConversion"/>
  </si>
  <si>
    <t>Q結頭菜.C豬肉</t>
    <phoneticPr fontId="4" type="noConversion"/>
  </si>
  <si>
    <t>三杯油豆腐</t>
    <phoneticPr fontId="4" type="noConversion"/>
  </si>
  <si>
    <t>客家米粉湯</t>
  </si>
  <si>
    <t>非基改豆腐.味噌.小魚干</t>
    <phoneticPr fontId="4" type="noConversion"/>
  </si>
  <si>
    <t>海帶芽Q.雞蛋</t>
    <phoneticPr fontId="4" type="noConversion"/>
  </si>
  <si>
    <t>C雞腿排/燒烤</t>
    <phoneticPr fontId="4" type="noConversion"/>
  </si>
  <si>
    <t>Q洋蔥.Q馬鈴薯.Q紅蘿蔔/煮</t>
    <phoneticPr fontId="4" type="noConversion"/>
  </si>
  <si>
    <t>米粉.C豬肉.Q芹</t>
    <phoneticPr fontId="4" type="noConversion"/>
  </si>
  <si>
    <t>C豬肉.筍干/燉</t>
    <phoneticPr fontId="4" type="noConversion"/>
  </si>
  <si>
    <t>冬粉.C豬肉.Q高麗/炒</t>
    <phoneticPr fontId="4" type="noConversion"/>
  </si>
  <si>
    <t>Q雞蛋/蒸</t>
    <phoneticPr fontId="4" type="noConversion"/>
  </si>
  <si>
    <t>蝦皮.Q高麗菜/炒</t>
    <phoneticPr fontId="4" type="noConversion"/>
  </si>
  <si>
    <t>Q非基改玉米.T毛豆.Q紅蘿蔔.Q蛋/炒</t>
    <phoneticPr fontId="4" type="noConversion"/>
  </si>
  <si>
    <t>脆筍絲.非基改豆腐.Q木耳</t>
    <phoneticPr fontId="4" type="noConversion"/>
  </si>
  <si>
    <t>C豬肉.Q洋蔥/炒</t>
    <phoneticPr fontId="4" type="noConversion"/>
  </si>
  <si>
    <t>非基改油豆腐.九層塔.C豬肉/燒</t>
    <phoneticPr fontId="4" type="noConversion"/>
  </si>
  <si>
    <t>蔥.菜脯.Q雞蛋/炒</t>
    <phoneticPr fontId="4" type="noConversion"/>
  </si>
  <si>
    <t>Q高麗菜.年糕/炒</t>
    <phoneticPr fontId="4" type="noConversion"/>
  </si>
  <si>
    <t>C豬肉/燒</t>
    <phoneticPr fontId="4" type="noConversion"/>
  </si>
  <si>
    <t>非基改百頁.T毛豆.Q非基改玉米/燒</t>
    <phoneticPr fontId="4" type="noConversion"/>
  </si>
  <si>
    <t>Q番茄.Q雞蛋</t>
    <phoneticPr fontId="4" type="noConversion"/>
  </si>
  <si>
    <t>蒜.Q高麗菜/炒</t>
    <phoneticPr fontId="4" type="noConversion"/>
  </si>
  <si>
    <t>Q洋芋.C豬肉.Q洋蔥/煮</t>
    <phoneticPr fontId="4" type="noConversion"/>
  </si>
  <si>
    <t>C雞肉/烤</t>
    <phoneticPr fontId="4" type="noConversion"/>
  </si>
  <si>
    <t>白飯</t>
    <phoneticPr fontId="4" type="noConversion"/>
  </si>
  <si>
    <t>青蔥菜脯蛋</t>
    <phoneticPr fontId="4" type="noConversion"/>
  </si>
  <si>
    <t>搖搖樂鹽酥雞</t>
    <phoneticPr fontId="4" type="noConversion"/>
  </si>
  <si>
    <t>西西里
義大利醬</t>
    <phoneticPr fontId="4" type="noConversion"/>
  </si>
  <si>
    <t>C豬肉.Q洋蔥.Q番茄/煮</t>
  </si>
  <si>
    <t>義大利麵</t>
    <phoneticPr fontId="4" type="noConversion"/>
  </si>
  <si>
    <t>鮮菇黃瓜</t>
    <phoneticPr fontId="4" type="noConversion"/>
  </si>
  <si>
    <t>米蘭燉肉</t>
    <phoneticPr fontId="4" type="noConversion"/>
  </si>
  <si>
    <r>
      <t>歐爸</t>
    </r>
    <r>
      <rPr>
        <sz val="30"/>
        <rFont val="微軟正黑體"/>
        <family val="2"/>
        <charset val="136"/>
      </rPr>
      <t>韓式炒年糕</t>
    </r>
    <phoneticPr fontId="4" type="noConversion"/>
  </si>
  <si>
    <t>古早味
香菇拌飯</t>
    <phoneticPr fontId="4" type="noConversion"/>
  </si>
  <si>
    <t>六</t>
    <phoneticPr fontId="4" type="noConversion"/>
  </si>
  <si>
    <t>白飯
(補課日)</t>
    <phoneticPr fontId="4" type="noConversion"/>
  </si>
  <si>
    <t>宮保豆芽</t>
    <phoneticPr fontId="4" type="noConversion"/>
  </si>
  <si>
    <t>Q豆芽菜.韭菜/炒</t>
    <phoneticPr fontId="4" type="noConversion"/>
  </si>
  <si>
    <t>沙茶花枝羹湯</t>
    <phoneticPr fontId="4" type="noConversion"/>
  </si>
  <si>
    <t>脆筍絲.C花枝羹</t>
    <phoneticPr fontId="4" type="noConversion"/>
  </si>
  <si>
    <t>時蔬粉絲</t>
    <phoneticPr fontId="4" type="noConversion"/>
  </si>
  <si>
    <t>Q大白菜.冬粉.C豬肉/炒</t>
    <phoneticPr fontId="4" type="noConversion"/>
  </si>
  <si>
    <t>芝麻.黑豆干/燒</t>
    <phoneticPr fontId="4" type="noConversion"/>
  </si>
  <si>
    <t>白玉肉片湯</t>
    <phoneticPr fontId="4" type="noConversion"/>
  </si>
  <si>
    <t>Q蘿蔔.C豬肉</t>
    <phoneticPr fontId="4" type="noConversion"/>
  </si>
  <si>
    <t>C豬肉/燒</t>
    <phoneticPr fontId="4" type="noConversion"/>
  </si>
  <si>
    <t>Q香菇.C花椰/炒</t>
    <phoneticPr fontId="4" type="noConversion"/>
  </si>
  <si>
    <t>Q洋芋.Q紅蘿蔔/煮</t>
    <phoneticPr fontId="4" type="noConversion"/>
  </si>
  <si>
    <t>哈燒滷味燙</t>
    <phoneticPr fontId="4" type="noConversion"/>
  </si>
  <si>
    <t>季節          蔬菜</t>
    <phoneticPr fontId="4" type="noConversion"/>
  </si>
  <si>
    <t>Q洋蔥.C豬肉/煮</t>
  </si>
  <si>
    <t>Q大白菜.非基改豆皮/煮</t>
    <phoneticPr fontId="4" type="noConversion"/>
  </si>
  <si>
    <t>Q小黃瓜.C黑輪/炒</t>
    <phoneticPr fontId="4" type="noConversion"/>
  </si>
  <si>
    <t>三</t>
    <phoneticPr fontId="4" type="noConversion"/>
  </si>
  <si>
    <t>白飯</t>
    <phoneticPr fontId="4" type="noConversion"/>
  </si>
  <si>
    <t>和風親子丼</t>
    <phoneticPr fontId="4" type="noConversion"/>
  </si>
  <si>
    <t>杏鮑菇滷味</t>
    <phoneticPr fontId="4" type="noConversion"/>
  </si>
  <si>
    <t>季節          蔬菜</t>
    <phoneticPr fontId="4" type="noConversion"/>
  </si>
  <si>
    <t>C雞肉.Q雞蛋.Q洋蔥/煮</t>
    <phoneticPr fontId="4" type="noConversion"/>
  </si>
  <si>
    <t>Q杏鮑菇.Q白蘿蔔./滷</t>
    <phoneticPr fontId="4" type="noConversion"/>
  </si>
  <si>
    <t>香菇瓜仔雞</t>
    <phoneticPr fontId="4" type="noConversion"/>
  </si>
  <si>
    <t>Q香菇.瓜仔.C雞肉/煮</t>
    <phoneticPr fontId="4" type="noConversion"/>
  </si>
  <si>
    <t>海帶.非基改黑豆干 .素肚/滷</t>
    <phoneticPr fontId="4" type="noConversion"/>
  </si>
  <si>
    <t>海結.Q蘿蔔/滷</t>
    <phoneticPr fontId="4" type="noConversion"/>
  </si>
  <si>
    <t>C雞肉/燒</t>
  </si>
  <si>
    <t>鮮菇豚肉湯</t>
    <phoneticPr fontId="4" type="noConversion"/>
  </si>
  <si>
    <t>Q香菇.C豬肉</t>
    <phoneticPr fontId="4" type="noConversion"/>
  </si>
  <si>
    <t>酸辣湯</t>
    <phoneticPr fontId="4" type="noConversion"/>
  </si>
  <si>
    <t>Q冬瓜.C豬肉</t>
    <phoneticPr fontId="4" type="noConversion"/>
  </si>
  <si>
    <t>涼薯肉片湯</t>
    <phoneticPr fontId="4" type="noConversion"/>
  </si>
  <si>
    <t>Q涼薯.C豬肉</t>
    <phoneticPr fontId="4" type="noConversion"/>
  </si>
  <si>
    <t>C雞肉.Q紅蘿蔔/煮</t>
  </si>
  <si>
    <t>鮮菇花椰</t>
  </si>
  <si>
    <t>Q香菇.C花椰/炒</t>
  </si>
  <si>
    <t xml:space="preserve"> </t>
    <phoneticPr fontId="4" type="noConversion"/>
  </si>
  <si>
    <t>泰式麻莎雞</t>
    <phoneticPr fontId="4" type="noConversion"/>
  </si>
  <si>
    <t>C雞肉/炒</t>
    <phoneticPr fontId="4" type="noConversion"/>
  </si>
  <si>
    <t>綠豆薏仁湯</t>
  </si>
  <si>
    <t>綠豆.小薏仁</t>
  </si>
  <si>
    <t>芹香貢丸湯</t>
    <phoneticPr fontId="4" type="noConversion"/>
  </si>
  <si>
    <t>招牌炒麵</t>
    <phoneticPr fontId="4" type="noConversion"/>
  </si>
  <si>
    <t>綜合燒仙草</t>
    <phoneticPr fontId="4" type="noConversion"/>
  </si>
  <si>
    <t>仙草汁.粉圓.小薏仁</t>
    <phoneticPr fontId="4" type="noConversion"/>
  </si>
  <si>
    <t>冬瓜茶西米露</t>
    <phoneticPr fontId="4" type="noConversion"/>
  </si>
  <si>
    <t>冬瓜茶磚.西谷米</t>
    <phoneticPr fontId="4" type="noConversion"/>
  </si>
  <si>
    <t>奶香白菜</t>
    <phoneticPr fontId="4" type="noConversion"/>
  </si>
  <si>
    <t>Q大白菜.Q紅蘿蔔/煮</t>
    <phoneticPr fontId="4" type="noConversion"/>
  </si>
  <si>
    <t>魷魚丸燒</t>
    <phoneticPr fontId="4" type="noConversion"/>
  </si>
  <si>
    <t>C魷魚丸/燒</t>
    <phoneticPr fontId="4" type="noConversion"/>
  </si>
  <si>
    <t>小瓜黑輪</t>
    <phoneticPr fontId="4" type="noConversion"/>
  </si>
  <si>
    <t>糖醋魚丁</t>
    <phoneticPr fontId="4" type="noConversion"/>
  </si>
  <si>
    <t>C魚肉/燒</t>
    <phoneticPr fontId="4" type="noConversion"/>
  </si>
  <si>
    <t>香酥海鮮排</t>
    <phoneticPr fontId="4" type="noConversion"/>
  </si>
  <si>
    <t>C海鮮排/炸</t>
    <phoneticPr fontId="4" type="noConversion"/>
  </si>
  <si>
    <t>日式咖哩雞</t>
    <phoneticPr fontId="4" type="noConversion"/>
  </si>
  <si>
    <t>蒜泥白肉</t>
    <phoneticPr fontId="4" type="noConversion"/>
  </si>
  <si>
    <t>轟炸脆皮雞翅</t>
    <phoneticPr fontId="4" type="noConversion"/>
  </si>
  <si>
    <t>C魷魚排/炸</t>
    <phoneticPr fontId="4" type="noConversion"/>
  </si>
  <si>
    <t>蝦香甘藍菜</t>
    <phoneticPr fontId="4" type="noConversion"/>
  </si>
  <si>
    <t>芝麻黑豆干</t>
    <phoneticPr fontId="4" type="noConversion"/>
  </si>
  <si>
    <t>季豆甜條</t>
    <phoneticPr fontId="4" type="noConversion"/>
  </si>
  <si>
    <t>蜜汁烤雞排</t>
    <phoneticPr fontId="4" type="noConversion"/>
  </si>
  <si>
    <t>美味石斑魚</t>
    <phoneticPr fontId="4" type="noConversion"/>
  </si>
  <si>
    <t>Q石斑魚/燒</t>
    <phoneticPr fontId="4" type="noConversion"/>
  </si>
  <si>
    <t>水果</t>
    <phoneticPr fontId="4" type="noConversion"/>
  </si>
  <si>
    <t>糖醋肉丁</t>
    <phoneticPr fontId="4" type="noConversion"/>
  </si>
  <si>
    <t>黑胡椒肉柳</t>
    <phoneticPr fontId="4" type="noConversion"/>
  </si>
  <si>
    <t>香酥魷魚排</t>
    <phoneticPr fontId="4" type="noConversion"/>
  </si>
  <si>
    <t>爪哇咖哩雞</t>
    <phoneticPr fontId="4" type="noConversion"/>
  </si>
  <si>
    <t>豆奶</t>
    <phoneticPr fontId="4" type="noConversion"/>
  </si>
  <si>
    <t>紅豆芋圓</t>
  </si>
  <si>
    <t>T紅豆.芋圓</t>
  </si>
  <si>
    <t>糖醋燒麵腸</t>
  </si>
  <si>
    <t>麵腸/燒</t>
  </si>
  <si>
    <t>非基改豆干片.Q香菇.C豬肉炒</t>
    <phoneticPr fontId="4" type="noConversion"/>
  </si>
  <si>
    <t>泰式打拋肉</t>
    <phoneticPr fontId="4" type="noConversion"/>
  </si>
  <si>
    <t>銀耳甜湯</t>
  </si>
  <si>
    <t>白木耳.枸杞.雪蓮子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</si>
</sst>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3">
    <font>
      <sz val="12"/>
      <name val="新細明體"/>
      <family val="1"/>
      <charset val="136"/>
    </font>
    <font>
      <sz val="70"/>
      <color rgb="FFFF0000"/>
      <name val="華康POP1體W7"/>
      <family val="5"/>
      <charset val="136"/>
    </font>
    <font>
      <sz val="140"/>
      <color rgb="FFFF0000"/>
      <name val="華康POP1體W7"/>
      <family val="5"/>
      <charset val="136"/>
    </font>
    <font>
      <sz val="80"/>
      <color rgb="FFFF0000"/>
      <name val="華康POP1體W7"/>
      <family val="5"/>
      <charset val="136"/>
    </font>
    <font>
      <sz val="9"/>
      <name val="新細明體"/>
      <family val="1"/>
      <charset val="136"/>
    </font>
    <font>
      <sz val="70"/>
      <color theme="1"/>
      <name val="華康POP1體W7(P)"/>
      <family val="5"/>
      <charset val="136"/>
    </font>
    <font>
      <b/>
      <sz val="28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10"/>
      <name val="微軟正黑體"/>
      <family val="2"/>
      <charset val="136"/>
    </font>
    <font>
      <sz val="20"/>
      <name val="微軟正黑體"/>
      <family val="2"/>
      <charset val="136"/>
    </font>
    <font>
      <sz val="32"/>
      <name val="微軟正黑體"/>
      <family val="2"/>
      <charset val="136"/>
    </font>
    <font>
      <sz val="55"/>
      <name val="雅坊美工12"/>
      <family val="3"/>
      <charset val="136"/>
    </font>
    <font>
      <sz val="44"/>
      <name val="雅坊美工06"/>
      <family val="3"/>
      <charset val="136"/>
    </font>
    <font>
      <sz val="44"/>
      <name val="微軟正黑體"/>
      <family val="2"/>
      <charset val="136"/>
    </font>
    <font>
      <sz val="16"/>
      <name val="微軟正黑體"/>
      <family val="2"/>
      <charset val="136"/>
    </font>
    <font>
      <sz val="22"/>
      <name val="微軟正黑體"/>
      <family val="2"/>
      <charset val="136"/>
    </font>
    <font>
      <sz val="48"/>
      <name val="華康中圓體(P)"/>
      <family val="2"/>
      <charset val="136"/>
    </font>
    <font>
      <sz val="16"/>
      <name val="新細明體"/>
      <family val="1"/>
      <charset val="136"/>
    </font>
    <font>
      <sz val="48"/>
      <name val="微軟正黑體"/>
      <family val="2"/>
      <charset val="136"/>
    </font>
    <font>
      <sz val="40"/>
      <name val="雅坊美工06"/>
      <family val="3"/>
      <charset val="136"/>
    </font>
    <font>
      <sz val="44"/>
      <name val="雅坊美工04"/>
      <family val="3"/>
      <charset val="136"/>
    </font>
    <font>
      <sz val="30"/>
      <name val="華康墨字體(P)"/>
      <family val="3"/>
      <charset val="136"/>
    </font>
    <font>
      <sz val="45"/>
      <name val="雅坊美工12"/>
      <family val="3"/>
      <charset val="136"/>
    </font>
    <font>
      <sz val="50"/>
      <name val="雅坊美工12"/>
      <family val="3"/>
      <charset val="136"/>
    </font>
    <font>
      <sz val="24"/>
      <name val="華康圓緣體W4"/>
      <family val="5"/>
      <charset val="136"/>
    </font>
    <font>
      <sz val="38"/>
      <name val="華康圓緣體W4"/>
      <family val="5"/>
      <charset val="136"/>
    </font>
    <font>
      <sz val="70"/>
      <name val="華康圓緣體W4"/>
      <family val="5"/>
      <charset val="136"/>
    </font>
    <font>
      <sz val="26"/>
      <name val="華康圓緣體W4"/>
      <family val="5"/>
      <charset val="136"/>
    </font>
    <font>
      <sz val="36"/>
      <name val="華康圓緣體W4"/>
      <family val="5"/>
      <charset val="136"/>
    </font>
    <font>
      <sz val="27"/>
      <name val="華康圓緣體W4"/>
      <family val="5"/>
      <charset val="136"/>
    </font>
    <font>
      <sz val="32"/>
      <name val="新細明體"/>
      <family val="1"/>
      <charset val="136"/>
    </font>
    <font>
      <b/>
      <sz val="12"/>
      <name val="文鼎中特黑"/>
      <family val="3"/>
      <charset val="136"/>
    </font>
    <font>
      <sz val="26"/>
      <name val="華康儷細黑"/>
      <family val="3"/>
      <charset val="136"/>
    </font>
    <font>
      <sz val="9"/>
      <name val="華康儷細黑"/>
      <family val="3"/>
      <charset val="136"/>
    </font>
    <font>
      <sz val="12"/>
      <name val="文鼎中特黑"/>
      <family val="3"/>
      <charset val="136"/>
    </font>
    <font>
      <sz val="22"/>
      <name val="新細明體"/>
      <family val="1"/>
      <charset val="136"/>
    </font>
    <font>
      <sz val="30"/>
      <name val="微軟正黑體"/>
      <family val="2"/>
      <charset val="136"/>
    </font>
    <font>
      <sz val="20"/>
      <name val="文鼎粗隸"/>
      <family val="3"/>
      <charset val="136"/>
    </font>
    <font>
      <b/>
      <sz val="32"/>
      <color rgb="FF00B050"/>
      <name val="微軟正黑體"/>
      <family val="2"/>
      <charset val="136"/>
    </font>
    <font>
      <sz val="40"/>
      <name val="華康新特黑體"/>
      <family val="3"/>
      <charset val="136"/>
    </font>
    <font>
      <sz val="42"/>
      <name val="微軟正黑體"/>
      <family val="2"/>
      <charset val="136"/>
    </font>
    <font>
      <sz val="48"/>
      <name val="雅坊美工12"/>
      <family val="3"/>
      <charset val="136"/>
    </font>
    <font>
      <sz val="32"/>
      <name val="雅坊美工04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DashDotDot">
        <color rgb="FFFF0066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DashDotDot">
        <color rgb="FFFF0066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mediumDashDotDot">
        <color rgb="FFFFC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rgb="FFFFC000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7" fillId="2" borderId="21" xfId="0" applyFont="1" applyFill="1" applyBorder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3" borderId="0" xfId="0" applyFont="1" applyFill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vertical="center" wrapText="1"/>
    </xf>
    <xf numFmtId="0" fontId="17" fillId="4" borderId="49" xfId="0" applyFont="1" applyFill="1" applyBorder="1">
      <alignment vertical="center"/>
    </xf>
    <xf numFmtId="0" fontId="14" fillId="0" borderId="5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/>
    </xf>
    <xf numFmtId="0" fontId="18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30" fillId="3" borderId="0" xfId="0" applyFont="1" applyFill="1">
      <alignment vertical="center"/>
    </xf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3" fillId="3" borderId="0" xfId="0" applyFont="1" applyFill="1" applyAlignment="1">
      <alignment vertical="center" wrapText="1"/>
    </xf>
    <xf numFmtId="0" fontId="34" fillId="3" borderId="0" xfId="0" applyFont="1" applyFill="1">
      <alignment vertical="center"/>
    </xf>
    <xf numFmtId="0" fontId="35" fillId="3" borderId="0" xfId="0" applyFont="1" applyFill="1" applyAlignment="1">
      <alignment vertical="center" wrapText="1"/>
    </xf>
    <xf numFmtId="0" fontId="20" fillId="0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/>
    </xf>
    <xf numFmtId="0" fontId="23" fillId="5" borderId="28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39" fillId="5" borderId="35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/>
    </xf>
    <xf numFmtId="176" fontId="9" fillId="0" borderId="22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 shrinkToFit="1"/>
    </xf>
    <xf numFmtId="0" fontId="15" fillId="0" borderId="19" xfId="0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1" fontId="15" fillId="0" borderId="34" xfId="0" applyNumberFormat="1" applyFont="1" applyFill="1" applyBorder="1" applyAlignment="1">
      <alignment horizontal="center" vertical="center" wrapText="1" shrinkToFit="1"/>
    </xf>
    <xf numFmtId="1" fontId="15" fillId="0" borderId="20" xfId="0" applyNumberFormat="1" applyFont="1" applyFill="1" applyBorder="1" applyAlignment="1">
      <alignment horizontal="center" vertical="center" wrapText="1" shrinkToFit="1"/>
    </xf>
    <xf numFmtId="176" fontId="24" fillId="0" borderId="44" xfId="0" applyNumberFormat="1" applyFont="1" applyFill="1" applyBorder="1" applyAlignment="1">
      <alignment horizontal="left" vertical="top" wrapText="1"/>
    </xf>
    <xf numFmtId="176" fontId="29" fillId="0" borderId="44" xfId="0" applyNumberFormat="1" applyFont="1" applyFill="1" applyBorder="1" applyAlignment="1">
      <alignment horizontal="right" vertical="center"/>
    </xf>
    <xf numFmtId="1" fontId="15" fillId="0" borderId="29" xfId="0" applyNumberFormat="1" applyFont="1" applyFill="1" applyBorder="1" applyAlignment="1">
      <alignment horizontal="center" vertical="center" wrapText="1" shrinkToFit="1"/>
    </xf>
    <xf numFmtId="176" fontId="9" fillId="0" borderId="30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 shrinkToFit="1"/>
    </xf>
    <xf numFmtId="0" fontId="15" fillId="0" borderId="58" xfId="0" applyFont="1" applyFill="1" applyBorder="1" applyAlignment="1">
      <alignment horizontal="center" vertical="center" wrapText="1" shrinkToFit="1"/>
    </xf>
    <xf numFmtId="1" fontId="15" fillId="0" borderId="62" xfId="0" applyNumberFormat="1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38" fillId="6" borderId="23" xfId="0" applyNumberFormat="1" applyFont="1" applyFill="1" applyBorder="1" applyAlignment="1">
      <alignment horizontal="center" vertical="center" wrapText="1" shrinkToFit="1"/>
    </xf>
    <xf numFmtId="0" fontId="10" fillId="6" borderId="14" xfId="0" applyNumberFormat="1" applyFont="1" applyFill="1" applyBorder="1" applyAlignment="1">
      <alignment horizontal="center" vertical="center" wrapText="1" shrinkToFit="1"/>
    </xf>
    <xf numFmtId="176" fontId="9" fillId="0" borderId="57" xfId="0" applyNumberFormat="1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10" fillId="0" borderId="58" xfId="0" applyNumberFormat="1" applyFont="1" applyFill="1" applyBorder="1" applyAlignment="1">
      <alignment horizontal="center" vertical="center" wrapText="1" shrinkToFi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 shrinkToFit="1"/>
    </xf>
    <xf numFmtId="0" fontId="38" fillId="6" borderId="33" xfId="0" applyNumberFormat="1" applyFont="1" applyFill="1" applyBorder="1" applyAlignment="1">
      <alignment horizontal="center" vertical="center" wrapText="1" shrinkToFit="1"/>
    </xf>
    <xf numFmtId="0" fontId="10" fillId="6" borderId="33" xfId="0" applyNumberFormat="1" applyFont="1" applyFill="1" applyBorder="1" applyAlignment="1">
      <alignment horizontal="center" vertical="center" wrapText="1" shrinkToFit="1"/>
    </xf>
    <xf numFmtId="0" fontId="15" fillId="0" borderId="51" xfId="0" applyFont="1" applyFill="1" applyBorder="1" applyAlignment="1">
      <alignment horizontal="center" vertical="center" wrapText="1" shrinkToFit="1"/>
    </xf>
    <xf numFmtId="1" fontId="15" fillId="0" borderId="56" xfId="0" applyNumberFormat="1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/>
    </xf>
    <xf numFmtId="176" fontId="9" fillId="0" borderId="50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 wrapText="1" shrinkToFit="1"/>
    </xf>
    <xf numFmtId="0" fontId="10" fillId="0" borderId="52" xfId="0" applyNumberFormat="1" applyFont="1" applyFill="1" applyBorder="1" applyAlignment="1">
      <alignment horizontal="center" vertical="center" wrapText="1" shrinkToFit="1"/>
    </xf>
    <xf numFmtId="0" fontId="14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 shrinkToFit="1"/>
    </xf>
    <xf numFmtId="0" fontId="38" fillId="6" borderId="28" xfId="0" applyNumberFormat="1" applyFont="1" applyFill="1" applyBorder="1" applyAlignment="1">
      <alignment horizontal="center" vertical="center" wrapText="1" shrinkToFit="1"/>
    </xf>
    <xf numFmtId="0" fontId="10" fillId="6" borderId="15" xfId="0" applyNumberFormat="1" applyFont="1" applyFill="1" applyBorder="1" applyAlignment="1">
      <alignment horizontal="center" vertical="center" wrapText="1" shrinkToFit="1"/>
    </xf>
    <xf numFmtId="176" fontId="9" fillId="0" borderId="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 wrapText="1"/>
    </xf>
    <xf numFmtId="176" fontId="9" fillId="0" borderId="38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 shrinkToFit="1"/>
    </xf>
    <xf numFmtId="0" fontId="15" fillId="0" borderId="39" xfId="0" applyFont="1" applyFill="1" applyBorder="1" applyAlignment="1">
      <alignment horizontal="center" vertical="center" wrapText="1" shrinkToFit="1"/>
    </xf>
    <xf numFmtId="1" fontId="15" fillId="0" borderId="43" xfId="0" applyNumberFormat="1" applyFont="1" applyFill="1" applyBorder="1" applyAlignment="1">
      <alignment horizontal="center" vertical="center" wrapText="1" shrinkToFit="1"/>
    </xf>
    <xf numFmtId="0" fontId="15" fillId="0" borderId="28" xfId="0" applyFont="1" applyFill="1" applyBorder="1" applyAlignment="1">
      <alignment horizontal="center" vertical="center" wrapText="1" shrinkToFit="1"/>
    </xf>
    <xf numFmtId="0" fontId="15" fillId="0" borderId="33" xfId="0" applyFont="1" applyFill="1" applyBorder="1" applyAlignment="1">
      <alignment horizontal="center" vertical="center" wrapText="1" shrinkToFi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 shrinkToFit="1"/>
    </xf>
    <xf numFmtId="0" fontId="14" fillId="0" borderId="6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ECFF"/>
      <color rgb="FFCCFF99"/>
      <color rgb="FF006600"/>
      <color rgb="FFCC66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6" name="Text Box 98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7" name="Text Box 9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8" name="Text Box 9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9" name="Text Box 9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51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5259050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968375</xdr:colOff>
      <xdr:row>0</xdr:row>
      <xdr:rowOff>259771</xdr:rowOff>
    </xdr:from>
    <xdr:to>
      <xdr:col>13</xdr:col>
      <xdr:colOff>142875</xdr:colOff>
      <xdr:row>0</xdr:row>
      <xdr:rowOff>2024062</xdr:rowOff>
    </xdr:to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6951325" y="259771"/>
          <a:ext cx="5441950" cy="1764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4600" b="1">
              <a:latin typeface="華康墨字體(P)" pitchFamily="2" charset="-120"/>
              <a:ea typeface="文鼎新細黑" pitchFamily="49" charset="-120"/>
            </a:rPr>
            <a:t>南勢國小</a:t>
          </a:r>
          <a:endParaRPr lang="en-US" altLang="zh-TW" sz="4600" b="1">
            <a:latin typeface="華康墨字體(P)" pitchFamily="2" charset="-120"/>
            <a:ea typeface="文鼎新細黑" pitchFamily="49" charset="-120"/>
          </a:endParaRPr>
        </a:p>
        <a:p>
          <a:pPr algn="ctr"/>
          <a:r>
            <a:rPr lang="en-US" altLang="zh-TW" sz="4600" b="1">
              <a:latin typeface="華康墨字體(P)" pitchFamily="2" charset="-120"/>
              <a:ea typeface="文鼎新細黑" pitchFamily="49" charset="-120"/>
            </a:rPr>
            <a:t>112</a:t>
          </a:r>
          <a:r>
            <a:rPr lang="zh-TW" altLang="en-US" sz="4600" b="1">
              <a:latin typeface="華康墨字體(P)" pitchFamily="2" charset="-120"/>
              <a:ea typeface="文鼎新細黑" pitchFamily="49" charset="-120"/>
            </a:rPr>
            <a:t>年</a:t>
          </a:r>
          <a:r>
            <a:rPr lang="en-US" altLang="zh-TW" sz="4600" b="1">
              <a:latin typeface="華康墨字體(P)" pitchFamily="2" charset="-120"/>
              <a:ea typeface="文鼎新細黑" pitchFamily="49" charset="-120"/>
            </a:rPr>
            <a:t>3</a:t>
          </a:r>
          <a:r>
            <a:rPr lang="zh-TW" altLang="en-US" sz="4600" b="1">
              <a:latin typeface="華康墨字體(P)" pitchFamily="2" charset="-120"/>
              <a:ea typeface="文鼎新細黑" pitchFamily="49" charset="-120"/>
            </a:rPr>
            <a:t>月菜單</a:t>
          </a:r>
        </a:p>
      </xdr:txBody>
    </xdr:sp>
    <xdr:clientData/>
  </xdr:two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207713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1638985" y="0"/>
          <a:ext cx="123154" cy="471369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79" name="Text Box 9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80" name="Text Box 9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81" name="Text Box 9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51</xdr:row>
      <xdr:rowOff>0</xdr:rowOff>
    </xdr:from>
    <xdr:ext cx="116672" cy="458964"/>
    <xdr:sp macro="" textlink="">
      <xdr:nvSpPr>
        <xdr:cNvPr id="82" name="Text Box 9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6106775" y="40100250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83" name="Text Box 98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84" name="Text Box 98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85" name="Text Box 98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86" name="Text Box 98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87" name="Text Box 9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88" name="Text Box 9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89" name="Text Box 98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90" name="Text Box 9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1" name="Text Box 98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2" name="Text Box 98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3" name="Text Box 98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4" name="Text Box 98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5" name="Text Box 98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6" name="Text Box 98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7" name="Text Box 98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98" name="Text Box 9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99" name="Text Box 9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0" name="Text Box 9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1" name="Text Box 98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2" name="Text Box 98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3" name="Text Box 98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4" name="Text Box 98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5" name="Text Box 9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6" name="Text Box 9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7" name="Text Box 98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8" name="Text Box 98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09" name="Text Box 98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50</xdr:row>
      <xdr:rowOff>0</xdr:rowOff>
    </xdr:from>
    <xdr:ext cx="116672" cy="458964"/>
    <xdr:sp macro="" textlink="">
      <xdr:nvSpPr>
        <xdr:cNvPr id="110" name="Text Box 98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106775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1" name="Text Box 98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2" name="Text Box 98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3" name="Text Box 98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4" name="Text Box 9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5" name="Text Box 98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6" name="Text Box 98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7" name="Text Box 98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8" name="Text Box 98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19" name="Text Box 98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0" name="Text Box 98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1" name="Text Box 9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2" name="Text Box 9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3" name="Text Box 98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4" name="Text Box 98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5" name="Text Box 9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6" name="Text Box 98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7" name="Text Box 98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8" name="Text Box 98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29" name="Text Box 98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0" name="Text Box 9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1" name="Text Box 98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2" name="Text Box 98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3" name="Text Box 98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4" name="Text Box 98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5" name="Text Box 98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6" name="Text Box 98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7" name="Text Box 98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8" name="Text Box 9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39" name="Text Box 98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0" name="Text Box 98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1" name="Text Box 98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2" name="Text Box 98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3" name="Text Box 98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4" name="Text Box 98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5" name="Text Box 98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6" name="Text Box 9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7" name="Text Box 98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8" name="Text Box 98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49" name="Text Box 98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0" name="Text Box 98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1" name="Text Box 98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2" name="Text Box 98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3" name="Text Box 98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4" name="Text Box 9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5" name="Text Box 98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6" name="Text Box 98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7" name="Text Box 9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8" name="Text Box 9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59" name="Text Box 9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0" name="Text Box 98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1" name="Text Box 98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2" name="Text Box 9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3" name="Text Box 98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4" name="Text Box 98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5" name="Text Box 98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6" name="Text Box 98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7" name="Text Box 98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8" name="Text Box 98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69" name="Text Box 98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0" name="Text Box 9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1" name="Text Box 98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2" name="Text Box 98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3" name="Text Box 9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4" name="Text Box 98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5" name="Text Box 9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6" name="Text Box 9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7" name="Text Box 98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8" name="Text Box 9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79" name="Text Box 98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0" name="Text Box 98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1" name="Text Box 98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2" name="Text Box 98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3" name="Text Box 98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4" name="Text Box 98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5" name="Text Box 98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6" name="Text Box 9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7" name="Text Box 9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8" name="Text Box 9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89" name="Text Box 98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0" name="Text Box 98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1" name="Text Box 98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2" name="Text Box 9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3" name="Text Box 98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4" name="Text Box 9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7" name="Text Box 98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8" name="Text Box 98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199" name="Text Box 98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0" name="Text Box 98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1" name="Text Box 98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2" name="Text Box 98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3" name="Text Box 98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4" name="Text Box 98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5" name="Text Box 98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6" name="Text Box 98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7" name="Text Box 98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8" name="Text Box 98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09" name="Text Box 98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0" name="Text Box 98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1" name="Text Box 98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2" name="Text Box 98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3" name="Text Box 98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4" name="Text Box 98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5" name="Text Box 98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6" name="Text Box 98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7" name="Text Box 98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8" name="Text Box 98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19" name="Text Box 9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0" name="Text Box 98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1" name="Text Box 98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2" name="Text Box 98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3" name="Text Box 98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4" name="Text Box 98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5" name="Text Box 98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6" name="Text Box 98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7" name="Text Box 98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8" name="Text Box 98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29" name="Text Box 98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0" name="Text Box 98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1" name="Text Box 98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2" name="Text Box 98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3" name="Text Box 98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4" name="Text Box 98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5" name="Text Box 98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6" name="Text Box 98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7" name="Text Box 98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8" name="Text Box 98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39" name="Text Box 98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0" name="Text Box 98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1" name="Text Box 98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2" name="Text Box 98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3" name="Text Box 98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4" name="Text Box 98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5" name="Text Box 98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6" name="Text Box 98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7" name="Text Box 98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8" name="Text Box 98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49" name="Text Box 98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0" name="Text Box 9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1" name="Text Box 98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2" name="Text Box 98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3" name="Text Box 98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4" name="Text Box 98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5" name="Text Box 98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6" name="Text Box 98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7" name="Text Box 98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8" name="Text Box 98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59" name="Text Box 98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0" name="Text Box 98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1" name="Text Box 98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2" name="Text Box 98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3" name="Text Box 98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4" name="Text Box 98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5" name="Text Box 98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6" name="Text Box 9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7" name="Text Box 98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8" name="Text Box 98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69" name="Text Box 98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0" name="Text Box 98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1" name="Text Box 98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2" name="Text Box 98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3" name="Text Box 9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4" name="Text Box 9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5" name="Text Box 9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6" name="Text Box 98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7" name="Text Box 98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8" name="Text Box 98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79" name="Text Box 98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0" name="Text Box 98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1" name="Text Box 98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2" name="Text Box 98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3" name="Text Box 98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4" name="Text Box 98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5" name="Text Box 98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6" name="Text Box 98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7" name="Text Box 9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8" name="Text Box 9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89" name="Text Box 98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0" name="Text Box 98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1" name="Text Box 98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2" name="Text Box 98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3" name="Text Box 98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4" name="Text Box 98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5" name="Text Box 98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6" name="Text Box 98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7" name="Text Box 9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8" name="Text Box 9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299" name="Text Box 98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0" name="Text Box 98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1" name="Text Box 98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2" name="Text Box 98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3" name="Text Box 98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4" name="Text Box 98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7" name="Text Box 98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8" name="Text Box 98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09" name="Text Box 98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0" name="Text Box 98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1" name="Text Box 98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2" name="Text Box 98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3" name="Text Box 98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4" name="Text Box 98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5" name="Text Box 98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6" name="Text Box 98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7" name="Text Box 98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8" name="Text Box 98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19" name="Text Box 98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0" name="Text Box 98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1" name="Text Box 98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2" name="Text Box 98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3" name="Text Box 98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4" name="Text Box 98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5" name="Text Box 98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6" name="Text Box 98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7" name="Text Box 98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8" name="Text Box 98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29" name="Text Box 98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0" name="Text Box 98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1" name="Text Box 98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2" name="Text Box 98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3" name="Text Box 98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4" name="Text Box 98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5" name="Text Box 98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6" name="Text Box 98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7" name="Text Box 98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8" name="Text Box 98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39" name="Text Box 98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0" name="Text Box 98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1" name="Text Box 98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2" name="Text Box 98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3" name="Text Box 98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4" name="Text Box 98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5" name="Text Box 98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6" name="Text Box 98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7" name="Text Box 98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8" name="Text Box 98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49" name="Text Box 98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0" name="Text Box 98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1" name="Text Box 98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2" name="Text Box 98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3" name="Text Box 98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4" name="Text Box 9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5" name="Text Box 98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6" name="Text Box 98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7" name="Text Box 98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8" name="Text Box 98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59" name="Text Box 98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0" name="Text Box 98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1" name="Text Box 98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2" name="Text Box 98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3" name="Text Box 98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4" name="Text Box 98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5" name="Text Box 98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6" name="Text Box 98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7" name="Text Box 98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8" name="Text Box 98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69" name="Text Box 98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0" name="Text Box 98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1" name="Text Box 98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2" name="Text Box 98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3" name="Text Box 98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4" name="Text Box 98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5" name="Text Box 98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6" name="Text Box 98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7" name="Text Box 98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8" name="Text Box 98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79" name="Text Box 9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80" name="Text Box 98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81" name="Text Box 98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50</xdr:row>
      <xdr:rowOff>0</xdr:rowOff>
    </xdr:from>
    <xdr:ext cx="116672" cy="458964"/>
    <xdr:sp macro="" textlink="">
      <xdr:nvSpPr>
        <xdr:cNvPr id="382" name="Text Box 98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5259050" y="383571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2</xdr:col>
      <xdr:colOff>476250</xdr:colOff>
      <xdr:row>0</xdr:row>
      <xdr:rowOff>168875</xdr:rowOff>
    </xdr:from>
    <xdr:to>
      <xdr:col>3</xdr:col>
      <xdr:colOff>438081</xdr:colOff>
      <xdr:row>1</xdr:row>
      <xdr:rowOff>5057</xdr:rowOff>
    </xdr:to>
    <xdr:pic>
      <xdr:nvPicPr>
        <xdr:cNvPr id="383" name="圖片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8" t="25097" r="22541" b="25666"/>
        <a:stretch/>
      </xdr:blipFill>
      <xdr:spPr>
        <a:xfrm rot="20963553">
          <a:off x="1809750" y="168875"/>
          <a:ext cx="2009706" cy="187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view="pageBreakPreview" topLeftCell="A4" zoomScale="60" zoomScaleNormal="60" workbookViewId="0">
      <selection activeCell="G9" sqref="G9:G10"/>
    </sheetView>
  </sheetViews>
  <sheetFormatPr defaultColWidth="9" defaultRowHeight="45.75"/>
  <cols>
    <col min="1" max="1" width="10.375" style="47" customWidth="1"/>
    <col min="2" max="2" width="7.125" style="47" customWidth="1"/>
    <col min="3" max="3" width="26.875" style="48" customWidth="1"/>
    <col min="4" max="4" width="58.5" style="49" customWidth="1"/>
    <col min="5" max="6" width="47.875" style="50" customWidth="1"/>
    <col min="7" max="7" width="11.125" style="51" customWidth="1"/>
    <col min="8" max="8" width="51.25" style="52" customWidth="1"/>
    <col min="9" max="9" width="10.25" style="52" customWidth="1"/>
    <col min="10" max="14" width="5.75" style="53" customWidth="1"/>
    <col min="15" max="16384" width="9" style="47"/>
  </cols>
  <sheetData>
    <row r="1" spans="1:14" s="1" customFormat="1" ht="161.1" customHeight="1" thickBot="1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7" customFormat="1" ht="63" customHeight="1" thickTop="1" thickBot="1">
      <c r="A2" s="2" t="s">
        <v>1</v>
      </c>
      <c r="B2" s="3" t="s">
        <v>2</v>
      </c>
      <c r="C2" s="4" t="s">
        <v>3</v>
      </c>
      <c r="D2" s="4" t="s">
        <v>4</v>
      </c>
      <c r="E2" s="145" t="s">
        <v>5</v>
      </c>
      <c r="F2" s="146"/>
      <c r="G2" s="4" t="s">
        <v>6</v>
      </c>
      <c r="H2" s="4" t="s">
        <v>7</v>
      </c>
      <c r="I2" s="4"/>
      <c r="J2" s="5" t="s">
        <v>8</v>
      </c>
      <c r="K2" s="5" t="s">
        <v>9</v>
      </c>
      <c r="L2" s="5" t="s">
        <v>10</v>
      </c>
      <c r="M2" s="5" t="s">
        <v>11</v>
      </c>
      <c r="N2" s="6" t="s">
        <v>12</v>
      </c>
    </row>
    <row r="3" spans="1:14" s="9" customFormat="1" ht="124.5" customHeight="1" thickTop="1">
      <c r="A3" s="87">
        <v>44621</v>
      </c>
      <c r="B3" s="89" t="s">
        <v>21</v>
      </c>
      <c r="C3" s="91" t="s">
        <v>31</v>
      </c>
      <c r="D3" s="73" t="s">
        <v>224</v>
      </c>
      <c r="E3" s="60" t="s">
        <v>72</v>
      </c>
      <c r="F3" s="60" t="s">
        <v>73</v>
      </c>
      <c r="G3" s="93" t="s">
        <v>22</v>
      </c>
      <c r="H3" s="77" t="s">
        <v>196</v>
      </c>
      <c r="I3" s="161"/>
      <c r="J3" s="95">
        <v>5.5</v>
      </c>
      <c r="K3" s="97">
        <v>2.5</v>
      </c>
      <c r="L3" s="97">
        <v>2.2000000000000002</v>
      </c>
      <c r="M3" s="97">
        <v>2.5</v>
      </c>
      <c r="N3" s="104">
        <f>J3*70+K3*75+L3*25+M3*45</f>
        <v>740</v>
      </c>
    </row>
    <row r="4" spans="1:14" s="12" customFormat="1" ht="21.6" customHeight="1" thickBot="1">
      <c r="A4" s="88"/>
      <c r="B4" s="90"/>
      <c r="C4" s="114"/>
      <c r="D4" s="20" t="s">
        <v>164</v>
      </c>
      <c r="E4" s="20" t="s">
        <v>165</v>
      </c>
      <c r="F4" s="20" t="s">
        <v>166</v>
      </c>
      <c r="G4" s="94"/>
      <c r="H4" s="20" t="s">
        <v>197</v>
      </c>
      <c r="I4" s="162"/>
      <c r="J4" s="96"/>
      <c r="K4" s="98"/>
      <c r="L4" s="98"/>
      <c r="M4" s="98"/>
      <c r="N4" s="101"/>
    </row>
    <row r="5" spans="1:14" s="15" customFormat="1" ht="90.75" customHeight="1">
      <c r="A5" s="105">
        <v>44622</v>
      </c>
      <c r="B5" s="106" t="s">
        <v>16</v>
      </c>
      <c r="C5" s="91" t="s">
        <v>33</v>
      </c>
      <c r="D5" s="73" t="s">
        <v>194</v>
      </c>
      <c r="E5" s="18" t="s">
        <v>34</v>
      </c>
      <c r="F5" s="19" t="s">
        <v>76</v>
      </c>
      <c r="G5" s="115" t="s">
        <v>15</v>
      </c>
      <c r="H5" s="19" t="s">
        <v>36</v>
      </c>
      <c r="I5" s="57"/>
      <c r="J5" s="109">
        <v>5.3</v>
      </c>
      <c r="K5" s="99">
        <v>2.5</v>
      </c>
      <c r="L5" s="99">
        <v>2</v>
      </c>
      <c r="M5" s="99">
        <v>2.5</v>
      </c>
      <c r="N5" s="100">
        <f>J5*70+K5*75+L5*25+M5*45</f>
        <v>721</v>
      </c>
    </row>
    <row r="6" spans="1:14" s="17" customFormat="1" ht="21.6" customHeight="1">
      <c r="A6" s="88"/>
      <c r="B6" s="90"/>
      <c r="C6" s="92"/>
      <c r="D6" s="16" t="s">
        <v>195</v>
      </c>
      <c r="E6" s="11" t="s">
        <v>95</v>
      </c>
      <c r="F6" s="20" t="s">
        <v>77</v>
      </c>
      <c r="G6" s="94"/>
      <c r="H6" s="10" t="s">
        <v>122</v>
      </c>
      <c r="I6" s="30"/>
      <c r="J6" s="96"/>
      <c r="K6" s="98"/>
      <c r="L6" s="98"/>
      <c r="M6" s="98"/>
      <c r="N6" s="101"/>
    </row>
    <row r="7" spans="1:14" s="15" customFormat="1" ht="113.25" customHeight="1">
      <c r="A7" s="87">
        <v>44623</v>
      </c>
      <c r="B7" s="89" t="s">
        <v>17</v>
      </c>
      <c r="C7" s="91" t="s">
        <v>31</v>
      </c>
      <c r="D7" s="73" t="s">
        <v>225</v>
      </c>
      <c r="E7" s="21" t="s">
        <v>78</v>
      </c>
      <c r="F7" s="14" t="s">
        <v>69</v>
      </c>
      <c r="G7" s="152" t="s">
        <v>15</v>
      </c>
      <c r="H7" s="67" t="s">
        <v>198</v>
      </c>
      <c r="I7" s="22" t="s">
        <v>193</v>
      </c>
      <c r="J7" s="95">
        <v>5</v>
      </c>
      <c r="K7" s="97">
        <v>2.5</v>
      </c>
      <c r="L7" s="97">
        <v>2.2000000000000002</v>
      </c>
      <c r="M7" s="97">
        <v>2.5</v>
      </c>
      <c r="N7" s="104">
        <f t="shared" ref="N7" si="0">J7*70+K7*75+L7*25+M7*45</f>
        <v>705</v>
      </c>
    </row>
    <row r="8" spans="1:14" s="17" customFormat="1" ht="21.6" customHeight="1" thickBot="1">
      <c r="A8" s="150"/>
      <c r="B8" s="151"/>
      <c r="C8" s="107"/>
      <c r="D8" s="23" t="s">
        <v>80</v>
      </c>
      <c r="E8" s="24" t="s">
        <v>79</v>
      </c>
      <c r="F8" s="25" t="s">
        <v>70</v>
      </c>
      <c r="G8" s="153"/>
      <c r="H8" s="25" t="s">
        <v>81</v>
      </c>
      <c r="I8" s="25"/>
      <c r="J8" s="154"/>
      <c r="K8" s="155"/>
      <c r="L8" s="155"/>
      <c r="M8" s="155"/>
      <c r="N8" s="156"/>
    </row>
    <row r="9" spans="1:14" s="15" customFormat="1" ht="90.75" customHeight="1" thickTop="1">
      <c r="A9" s="139">
        <v>44626</v>
      </c>
      <c r="B9" s="140" t="s">
        <v>18</v>
      </c>
      <c r="C9" s="91" t="s">
        <v>31</v>
      </c>
      <c r="D9" s="70" t="s">
        <v>213</v>
      </c>
      <c r="E9" s="8" t="s">
        <v>35</v>
      </c>
      <c r="F9" s="26" t="s">
        <v>48</v>
      </c>
      <c r="G9" s="117" t="s">
        <v>19</v>
      </c>
      <c r="H9" s="22" t="s">
        <v>157</v>
      </c>
      <c r="I9" s="54"/>
      <c r="J9" s="141">
        <v>5.3</v>
      </c>
      <c r="K9" s="142">
        <v>2.5</v>
      </c>
      <c r="L9" s="142">
        <v>2</v>
      </c>
      <c r="M9" s="142">
        <v>2.5</v>
      </c>
      <c r="N9" s="163">
        <f t="shared" ref="N9" si="1">J9*70+K9*75+L9*25+M9*45</f>
        <v>721</v>
      </c>
    </row>
    <row r="10" spans="1:14" s="17" customFormat="1" ht="21.6" customHeight="1">
      <c r="A10" s="88"/>
      <c r="B10" s="90"/>
      <c r="C10" s="114"/>
      <c r="D10" s="10" t="s">
        <v>83</v>
      </c>
      <c r="E10" s="10" t="s">
        <v>93</v>
      </c>
      <c r="F10" s="10" t="s">
        <v>94</v>
      </c>
      <c r="G10" s="130"/>
      <c r="H10" s="20" t="s">
        <v>158</v>
      </c>
      <c r="I10" s="20"/>
      <c r="J10" s="96"/>
      <c r="K10" s="98"/>
      <c r="L10" s="98"/>
      <c r="M10" s="98"/>
      <c r="N10" s="101"/>
    </row>
    <row r="11" spans="1:14" s="15" customFormat="1" ht="90.75" customHeight="1">
      <c r="A11" s="87">
        <v>44627</v>
      </c>
      <c r="B11" s="112" t="s">
        <v>14</v>
      </c>
      <c r="C11" s="91" t="s">
        <v>37</v>
      </c>
      <c r="D11" s="73" t="s">
        <v>150</v>
      </c>
      <c r="E11" s="28" t="s">
        <v>49</v>
      </c>
      <c r="F11" s="28" t="s">
        <v>149</v>
      </c>
      <c r="G11" s="93" t="s">
        <v>15</v>
      </c>
      <c r="H11" s="14" t="s">
        <v>188</v>
      </c>
      <c r="I11" s="57"/>
      <c r="J11" s="95">
        <v>5</v>
      </c>
      <c r="K11" s="97">
        <v>2.5</v>
      </c>
      <c r="L11" s="97">
        <v>2</v>
      </c>
      <c r="M11" s="157">
        <v>2.5</v>
      </c>
      <c r="N11" s="104">
        <f t="shared" ref="N11" si="2">J11*70+K11*75+L11*25+M11*45</f>
        <v>700</v>
      </c>
    </row>
    <row r="12" spans="1:14" s="17" customFormat="1" ht="21.6" customHeight="1" thickBot="1">
      <c r="A12" s="105"/>
      <c r="B12" s="113"/>
      <c r="C12" s="114"/>
      <c r="D12" s="29" t="s">
        <v>82</v>
      </c>
      <c r="E12" s="10" t="s">
        <v>92</v>
      </c>
      <c r="F12" s="30" t="s">
        <v>104</v>
      </c>
      <c r="G12" s="115"/>
      <c r="H12" s="20" t="s">
        <v>189</v>
      </c>
      <c r="I12" s="30"/>
      <c r="J12" s="109"/>
      <c r="K12" s="99"/>
      <c r="L12" s="99"/>
      <c r="M12" s="158"/>
      <c r="N12" s="100"/>
    </row>
    <row r="13" spans="1:14" s="31" customFormat="1" ht="111.75" customHeight="1">
      <c r="A13" s="87">
        <v>44628</v>
      </c>
      <c r="B13" s="89" t="s">
        <v>21</v>
      </c>
      <c r="C13" s="91" t="s">
        <v>31</v>
      </c>
      <c r="D13" s="73" t="s">
        <v>29</v>
      </c>
      <c r="E13" s="60" t="s">
        <v>167</v>
      </c>
      <c r="F13" s="60" t="s">
        <v>208</v>
      </c>
      <c r="G13" s="159" t="s">
        <v>168</v>
      </c>
      <c r="H13" s="84" t="s">
        <v>235</v>
      </c>
      <c r="I13" s="74"/>
      <c r="J13" s="95">
        <v>5.2</v>
      </c>
      <c r="K13" s="97">
        <v>2.5</v>
      </c>
      <c r="L13" s="97">
        <v>2.2000000000000002</v>
      </c>
      <c r="M13" s="97">
        <v>2.6</v>
      </c>
      <c r="N13" s="104">
        <f t="shared" ref="N13" si="3">J13*70+K13*75+L13*25+M13*45</f>
        <v>723.5</v>
      </c>
    </row>
    <row r="14" spans="1:14" s="32" customFormat="1" ht="21.6" customHeight="1" thickBot="1">
      <c r="A14" s="88"/>
      <c r="B14" s="90"/>
      <c r="C14" s="114"/>
      <c r="D14" s="62" t="s">
        <v>169</v>
      </c>
      <c r="E14" s="20" t="s">
        <v>170</v>
      </c>
      <c r="F14" s="62" t="s">
        <v>171</v>
      </c>
      <c r="G14" s="160"/>
      <c r="H14" s="86" t="s">
        <v>236</v>
      </c>
      <c r="I14" s="75"/>
      <c r="J14" s="96"/>
      <c r="K14" s="98"/>
      <c r="L14" s="98"/>
      <c r="M14" s="98"/>
      <c r="N14" s="101"/>
    </row>
    <row r="15" spans="1:14" s="15" customFormat="1" ht="102" customHeight="1">
      <c r="A15" s="87">
        <v>44629</v>
      </c>
      <c r="B15" s="89" t="s">
        <v>16</v>
      </c>
      <c r="C15" s="137" t="s">
        <v>199</v>
      </c>
      <c r="D15" s="61" t="s">
        <v>211</v>
      </c>
      <c r="E15" s="63" t="s">
        <v>50</v>
      </c>
      <c r="F15" s="43" t="s">
        <v>155</v>
      </c>
      <c r="G15" s="93" t="s">
        <v>15</v>
      </c>
      <c r="H15" s="21" t="s">
        <v>63</v>
      </c>
      <c r="I15" s="56"/>
      <c r="J15" s="95">
        <v>5.3</v>
      </c>
      <c r="K15" s="97">
        <v>2.6</v>
      </c>
      <c r="L15" s="97">
        <v>2</v>
      </c>
      <c r="M15" s="97">
        <v>2.7</v>
      </c>
      <c r="N15" s="104">
        <f>J15*70+K15*75+L15*25+M15*45</f>
        <v>737.5</v>
      </c>
    </row>
    <row r="16" spans="1:14" s="17" customFormat="1" ht="21.6" customHeight="1">
      <c r="A16" s="88"/>
      <c r="B16" s="90"/>
      <c r="C16" s="138"/>
      <c r="D16" s="20" t="s">
        <v>212</v>
      </c>
      <c r="E16" s="62" t="s">
        <v>87</v>
      </c>
      <c r="F16" s="10" t="s">
        <v>156</v>
      </c>
      <c r="G16" s="94"/>
      <c r="H16" s="20" t="s">
        <v>90</v>
      </c>
      <c r="I16" s="55"/>
      <c r="J16" s="96"/>
      <c r="K16" s="98"/>
      <c r="L16" s="98"/>
      <c r="M16" s="98"/>
      <c r="N16" s="101"/>
    </row>
    <row r="17" spans="1:14" s="15" customFormat="1" ht="90.75" customHeight="1">
      <c r="A17" s="87">
        <v>44630</v>
      </c>
      <c r="B17" s="89" t="s">
        <v>17</v>
      </c>
      <c r="C17" s="133" t="s">
        <v>38</v>
      </c>
      <c r="D17" s="45" t="s">
        <v>105</v>
      </c>
      <c r="E17" s="60" t="s">
        <v>51</v>
      </c>
      <c r="F17" s="21" t="s">
        <v>58</v>
      </c>
      <c r="G17" s="93" t="s">
        <v>15</v>
      </c>
      <c r="H17" s="21" t="s">
        <v>64</v>
      </c>
      <c r="I17" s="147"/>
      <c r="J17" s="95">
        <v>5</v>
      </c>
      <c r="K17" s="97">
        <v>2.5</v>
      </c>
      <c r="L17" s="97">
        <v>2.2999999999999998</v>
      </c>
      <c r="M17" s="97">
        <v>2.5</v>
      </c>
      <c r="N17" s="104">
        <f>J17*70+K17*75+L17*25+M17*45</f>
        <v>707.5</v>
      </c>
    </row>
    <row r="18" spans="1:14" s="17" customFormat="1" ht="21.6" customHeight="1" thickBot="1">
      <c r="A18" s="131"/>
      <c r="B18" s="132"/>
      <c r="C18" s="134"/>
      <c r="D18" s="59" t="s">
        <v>106</v>
      </c>
      <c r="E18" s="59" t="s">
        <v>88</v>
      </c>
      <c r="F18" s="33" t="s">
        <v>89</v>
      </c>
      <c r="G18" s="135"/>
      <c r="H18" s="10" t="s">
        <v>91</v>
      </c>
      <c r="I18" s="149"/>
      <c r="J18" s="136"/>
      <c r="K18" s="128"/>
      <c r="L18" s="128"/>
      <c r="M18" s="128"/>
      <c r="N18" s="129"/>
    </row>
    <row r="19" spans="1:14" s="15" customFormat="1" ht="90.75" customHeight="1">
      <c r="A19" s="105">
        <v>44633</v>
      </c>
      <c r="B19" s="106" t="s">
        <v>18</v>
      </c>
      <c r="C19" s="114" t="s">
        <v>39</v>
      </c>
      <c r="D19" s="34" t="s">
        <v>44</v>
      </c>
      <c r="E19" s="19" t="s">
        <v>52</v>
      </c>
      <c r="F19" s="19" t="s">
        <v>59</v>
      </c>
      <c r="G19" s="117" t="s">
        <v>19</v>
      </c>
      <c r="H19" s="41" t="s">
        <v>20</v>
      </c>
      <c r="I19" s="35"/>
      <c r="J19" s="109">
        <v>5</v>
      </c>
      <c r="K19" s="99">
        <v>2.6</v>
      </c>
      <c r="L19" s="99">
        <v>2</v>
      </c>
      <c r="M19" s="99">
        <v>2.5</v>
      </c>
      <c r="N19" s="100">
        <f t="shared" ref="N19" si="4">J19*70+K19*75+L19*25+M19*45</f>
        <v>707.5</v>
      </c>
    </row>
    <row r="20" spans="1:14" s="17" customFormat="1" ht="21.6" customHeight="1">
      <c r="A20" s="88"/>
      <c r="B20" s="90"/>
      <c r="C20" s="92"/>
      <c r="D20" s="10" t="s">
        <v>96</v>
      </c>
      <c r="E20" s="20" t="s">
        <v>97</v>
      </c>
      <c r="F20" s="10" t="s">
        <v>66</v>
      </c>
      <c r="G20" s="130"/>
      <c r="H20" s="20" t="s">
        <v>98</v>
      </c>
      <c r="I20" s="20"/>
      <c r="J20" s="96"/>
      <c r="K20" s="98"/>
      <c r="L20" s="98"/>
      <c r="M20" s="98"/>
      <c r="N20" s="101"/>
    </row>
    <row r="21" spans="1:14" s="15" customFormat="1" ht="90.75" customHeight="1">
      <c r="A21" s="87">
        <v>44634</v>
      </c>
      <c r="B21" s="112" t="s">
        <v>14</v>
      </c>
      <c r="C21" s="126" t="s">
        <v>152</v>
      </c>
      <c r="D21" s="61" t="s">
        <v>145</v>
      </c>
      <c r="E21" s="60" t="s">
        <v>112</v>
      </c>
      <c r="F21" s="60" t="s">
        <v>84</v>
      </c>
      <c r="G21" s="93" t="s">
        <v>15</v>
      </c>
      <c r="H21" s="14" t="s">
        <v>23</v>
      </c>
      <c r="I21" s="147"/>
      <c r="J21" s="95">
        <v>5.3</v>
      </c>
      <c r="K21" s="97">
        <v>2.5</v>
      </c>
      <c r="L21" s="97">
        <v>2.2000000000000002</v>
      </c>
      <c r="M21" s="97">
        <v>2.7</v>
      </c>
      <c r="N21" s="104">
        <f t="shared" ref="N21" si="5">J21*70+K21*75+L21*25+M21*45</f>
        <v>735</v>
      </c>
    </row>
    <row r="22" spans="1:14" s="17" customFormat="1" ht="21.6" customHeight="1" thickBot="1">
      <c r="A22" s="105"/>
      <c r="B22" s="113"/>
      <c r="C22" s="127"/>
      <c r="D22" s="10" t="s">
        <v>86</v>
      </c>
      <c r="E22" s="62" t="s">
        <v>113</v>
      </c>
      <c r="F22" s="62" t="s">
        <v>85</v>
      </c>
      <c r="G22" s="115"/>
      <c r="H22" s="10" t="s">
        <v>114</v>
      </c>
      <c r="I22" s="148"/>
      <c r="J22" s="109"/>
      <c r="K22" s="99"/>
      <c r="L22" s="99"/>
      <c r="M22" s="99"/>
      <c r="N22" s="100"/>
    </row>
    <row r="23" spans="1:14" s="9" customFormat="1" ht="103.5" customHeight="1">
      <c r="A23" s="87">
        <v>44635</v>
      </c>
      <c r="B23" s="89" t="s">
        <v>172</v>
      </c>
      <c r="C23" s="91" t="s">
        <v>173</v>
      </c>
      <c r="D23" s="73" t="s">
        <v>174</v>
      </c>
      <c r="E23" s="76" t="s">
        <v>175</v>
      </c>
      <c r="F23" s="76" t="s">
        <v>231</v>
      </c>
      <c r="G23" s="116" t="s">
        <v>176</v>
      </c>
      <c r="H23" s="77" t="s">
        <v>200</v>
      </c>
      <c r="I23" s="161"/>
      <c r="J23" s="95">
        <v>5</v>
      </c>
      <c r="K23" s="97">
        <v>2.5</v>
      </c>
      <c r="L23" s="97">
        <v>2.2000000000000002</v>
      </c>
      <c r="M23" s="97">
        <v>2.5</v>
      </c>
      <c r="N23" s="104">
        <f>J23*70+K23*75+L23*25+M23*45</f>
        <v>705</v>
      </c>
    </row>
    <row r="24" spans="1:14" s="12" customFormat="1" ht="21.6" customHeight="1" thickBot="1">
      <c r="A24" s="88"/>
      <c r="B24" s="90"/>
      <c r="C24" s="114"/>
      <c r="D24" s="20" t="s">
        <v>177</v>
      </c>
      <c r="E24" s="20" t="s">
        <v>178</v>
      </c>
      <c r="F24" s="20" t="s">
        <v>232</v>
      </c>
      <c r="G24" s="130"/>
      <c r="H24" s="20" t="s">
        <v>201</v>
      </c>
      <c r="I24" s="162"/>
      <c r="J24" s="96"/>
      <c r="K24" s="98"/>
      <c r="L24" s="98"/>
      <c r="M24" s="98"/>
      <c r="N24" s="101"/>
    </row>
    <row r="25" spans="1:14" s="15" customFormat="1" ht="119.25" customHeight="1">
      <c r="A25" s="87">
        <v>44636</v>
      </c>
      <c r="B25" s="89" t="s">
        <v>16</v>
      </c>
      <c r="C25" s="91" t="s">
        <v>40</v>
      </c>
      <c r="D25" s="79" t="s">
        <v>221</v>
      </c>
      <c r="E25" s="19" t="s">
        <v>53</v>
      </c>
      <c r="F25" s="19" t="s">
        <v>234</v>
      </c>
      <c r="G25" s="93" t="s">
        <v>15</v>
      </c>
      <c r="H25" s="36" t="s">
        <v>28</v>
      </c>
      <c r="I25" s="81" t="s">
        <v>223</v>
      </c>
      <c r="J25" s="95">
        <v>5</v>
      </c>
      <c r="K25" s="97">
        <v>2.5</v>
      </c>
      <c r="L25" s="97">
        <v>2.2000000000000002</v>
      </c>
      <c r="M25" s="97">
        <v>2.5</v>
      </c>
      <c r="N25" s="104">
        <f>J25*70+K25*75+L25*25+M25*45</f>
        <v>705</v>
      </c>
    </row>
    <row r="26" spans="1:14" s="17" customFormat="1" ht="21.6" customHeight="1">
      <c r="A26" s="88"/>
      <c r="B26" s="90"/>
      <c r="C26" s="92"/>
      <c r="D26" s="80" t="s">
        <v>222</v>
      </c>
      <c r="E26" s="20" t="s">
        <v>117</v>
      </c>
      <c r="F26" s="20" t="s">
        <v>99</v>
      </c>
      <c r="G26" s="94"/>
      <c r="H26" s="20" t="s">
        <v>123</v>
      </c>
      <c r="I26" s="55"/>
      <c r="J26" s="96"/>
      <c r="K26" s="98"/>
      <c r="L26" s="98"/>
      <c r="M26" s="98"/>
      <c r="N26" s="101"/>
    </row>
    <row r="27" spans="1:14" s="15" customFormat="1" ht="90.75" customHeight="1">
      <c r="A27" s="87">
        <v>44637</v>
      </c>
      <c r="B27" s="89" t="s">
        <v>17</v>
      </c>
      <c r="C27" s="91" t="s">
        <v>41</v>
      </c>
      <c r="D27" s="66" t="s">
        <v>214</v>
      </c>
      <c r="E27" s="37" t="s">
        <v>54</v>
      </c>
      <c r="F27" s="37" t="s">
        <v>206</v>
      </c>
      <c r="G27" s="116" t="s">
        <v>15</v>
      </c>
      <c r="H27" s="28" t="s">
        <v>26</v>
      </c>
      <c r="I27" s="56"/>
      <c r="J27" s="95">
        <v>5</v>
      </c>
      <c r="K27" s="97">
        <v>2.5</v>
      </c>
      <c r="L27" s="97">
        <v>2.2000000000000002</v>
      </c>
      <c r="M27" s="97">
        <v>2.5</v>
      </c>
      <c r="N27" s="104">
        <f t="shared" ref="N27" si="6">J27*70+K27*75+L27*25+M27*45</f>
        <v>705</v>
      </c>
    </row>
    <row r="28" spans="1:14" s="17" customFormat="1" ht="21.6" customHeight="1" thickBot="1">
      <c r="A28" s="105"/>
      <c r="B28" s="106"/>
      <c r="C28" s="114"/>
      <c r="D28" s="38" t="s">
        <v>107</v>
      </c>
      <c r="E28" s="11" t="s">
        <v>79</v>
      </c>
      <c r="F28" s="11" t="s">
        <v>207</v>
      </c>
      <c r="G28" s="117"/>
      <c r="H28" s="11" t="s">
        <v>116</v>
      </c>
      <c r="I28" s="30"/>
      <c r="J28" s="109"/>
      <c r="K28" s="99"/>
      <c r="L28" s="99"/>
      <c r="M28" s="99"/>
      <c r="N28" s="100"/>
    </row>
    <row r="29" spans="1:14" s="15" customFormat="1" ht="90.75" customHeight="1">
      <c r="A29" s="120">
        <v>44640</v>
      </c>
      <c r="B29" s="121" t="s">
        <v>18</v>
      </c>
      <c r="C29" s="122" t="s">
        <v>74</v>
      </c>
      <c r="D29" s="39" t="s">
        <v>45</v>
      </c>
      <c r="E29" s="40" t="s">
        <v>55</v>
      </c>
      <c r="F29" s="40" t="s">
        <v>65</v>
      </c>
      <c r="G29" s="123" t="s">
        <v>19</v>
      </c>
      <c r="H29" s="41" t="s">
        <v>121</v>
      </c>
      <c r="I29" s="41"/>
      <c r="J29" s="125">
        <v>5.5</v>
      </c>
      <c r="K29" s="110">
        <v>2.6</v>
      </c>
      <c r="L29" s="110">
        <v>2</v>
      </c>
      <c r="M29" s="110">
        <v>2.5</v>
      </c>
      <c r="N29" s="111">
        <f t="shared" ref="N29" si="7">J29*70+K29*75+L29*25+M29*45</f>
        <v>742.5</v>
      </c>
    </row>
    <row r="30" spans="1:14" s="17" customFormat="1" ht="21.6" customHeight="1">
      <c r="A30" s="88"/>
      <c r="B30" s="90"/>
      <c r="C30" s="92"/>
      <c r="D30" s="10" t="s">
        <v>124</v>
      </c>
      <c r="E30" s="20" t="s">
        <v>125</v>
      </c>
      <c r="F30" s="10" t="s">
        <v>233</v>
      </c>
      <c r="G30" s="124"/>
      <c r="H30" s="20" t="s">
        <v>126</v>
      </c>
      <c r="I30" s="20"/>
      <c r="J30" s="96"/>
      <c r="K30" s="98"/>
      <c r="L30" s="98"/>
      <c r="M30" s="98"/>
      <c r="N30" s="101"/>
    </row>
    <row r="31" spans="1:14" s="15" customFormat="1" ht="104.25" customHeight="1">
      <c r="A31" s="87">
        <v>44641</v>
      </c>
      <c r="B31" s="112" t="s">
        <v>14</v>
      </c>
      <c r="C31" s="91" t="s">
        <v>42</v>
      </c>
      <c r="D31" s="69" t="s">
        <v>67</v>
      </c>
      <c r="E31" s="13" t="s">
        <v>56</v>
      </c>
      <c r="F31" s="13" t="s">
        <v>60</v>
      </c>
      <c r="G31" s="93" t="s">
        <v>15</v>
      </c>
      <c r="H31" s="14" t="s">
        <v>30</v>
      </c>
      <c r="I31" s="71"/>
      <c r="J31" s="95">
        <v>5.5</v>
      </c>
      <c r="K31" s="97">
        <v>2.5</v>
      </c>
      <c r="L31" s="97">
        <v>2</v>
      </c>
      <c r="M31" s="97">
        <v>2.5</v>
      </c>
      <c r="N31" s="104">
        <f t="shared" ref="N31" si="8">J31*70+K31*75+L31*25+M31*45</f>
        <v>735</v>
      </c>
    </row>
    <row r="32" spans="1:14" s="17" customFormat="1" ht="21.6" customHeight="1" thickBot="1">
      <c r="A32" s="105"/>
      <c r="B32" s="113"/>
      <c r="C32" s="114"/>
      <c r="D32" s="10" t="s">
        <v>127</v>
      </c>
      <c r="E32" s="10" t="s">
        <v>128</v>
      </c>
      <c r="F32" s="10" t="s">
        <v>129</v>
      </c>
      <c r="G32" s="115"/>
      <c r="H32" s="10" t="s">
        <v>187</v>
      </c>
      <c r="I32" s="30"/>
      <c r="J32" s="109"/>
      <c r="K32" s="99"/>
      <c r="L32" s="99"/>
      <c r="M32" s="99"/>
      <c r="N32" s="100"/>
    </row>
    <row r="33" spans="1:18" s="9" customFormat="1" ht="113.25" customHeight="1">
      <c r="A33" s="87">
        <v>44642</v>
      </c>
      <c r="B33" s="89" t="s">
        <v>21</v>
      </c>
      <c r="C33" s="91" t="s">
        <v>31</v>
      </c>
      <c r="D33" s="73" t="s">
        <v>179</v>
      </c>
      <c r="E33" s="76" t="s">
        <v>75</v>
      </c>
      <c r="F33" s="60" t="s">
        <v>191</v>
      </c>
      <c r="G33" s="116" t="s">
        <v>22</v>
      </c>
      <c r="H33" s="84" t="s">
        <v>229</v>
      </c>
      <c r="I33" s="74"/>
      <c r="J33" s="95">
        <v>5.2</v>
      </c>
      <c r="K33" s="97">
        <v>2.5</v>
      </c>
      <c r="L33" s="97">
        <v>2.4</v>
      </c>
      <c r="M33" s="97">
        <v>2.5</v>
      </c>
      <c r="N33" s="104">
        <f>J33*70+K33*75+L33*25+M33*45</f>
        <v>724</v>
      </c>
    </row>
    <row r="34" spans="1:18" s="12" customFormat="1" ht="21.6" customHeight="1" thickBot="1">
      <c r="A34" s="88"/>
      <c r="B34" s="90"/>
      <c r="C34" s="114"/>
      <c r="D34" s="20" t="s">
        <v>180</v>
      </c>
      <c r="E34" s="20" t="s">
        <v>181</v>
      </c>
      <c r="F34" s="62" t="s">
        <v>192</v>
      </c>
      <c r="G34" s="130"/>
      <c r="H34" s="85" t="s">
        <v>230</v>
      </c>
      <c r="I34" s="55"/>
      <c r="J34" s="96"/>
      <c r="K34" s="98"/>
      <c r="L34" s="98"/>
      <c r="M34" s="98"/>
      <c r="N34" s="101"/>
    </row>
    <row r="35" spans="1:18" s="15" customFormat="1" ht="119.25" customHeight="1">
      <c r="A35" s="87">
        <v>44643</v>
      </c>
      <c r="B35" s="89" t="s">
        <v>16</v>
      </c>
      <c r="C35" s="118" t="s">
        <v>148</v>
      </c>
      <c r="D35" s="73" t="s">
        <v>215</v>
      </c>
      <c r="E35" s="72" t="s">
        <v>146</v>
      </c>
      <c r="F35" s="26" t="s">
        <v>61</v>
      </c>
      <c r="G35" s="93" t="s">
        <v>15</v>
      </c>
      <c r="H35" s="68" t="s">
        <v>184</v>
      </c>
      <c r="I35" s="64"/>
      <c r="J35" s="95">
        <v>5</v>
      </c>
      <c r="K35" s="97">
        <v>2.6</v>
      </c>
      <c r="L35" s="97">
        <v>2.2000000000000002</v>
      </c>
      <c r="M35" s="97">
        <v>2.7</v>
      </c>
      <c r="N35" s="104">
        <f>J35*70+K35*75+L35*25+M35*45</f>
        <v>721.5</v>
      </c>
    </row>
    <row r="36" spans="1:18" s="17" customFormat="1" ht="21.6" customHeight="1">
      <c r="A36" s="88"/>
      <c r="B36" s="90"/>
      <c r="C36" s="119"/>
      <c r="D36" s="44" t="s">
        <v>46</v>
      </c>
      <c r="E36" s="20" t="s">
        <v>147</v>
      </c>
      <c r="F36" s="20" t="s">
        <v>100</v>
      </c>
      <c r="G36" s="94"/>
      <c r="H36" s="20" t="s">
        <v>185</v>
      </c>
      <c r="I36" s="55"/>
      <c r="J36" s="96"/>
      <c r="K36" s="98"/>
      <c r="L36" s="98"/>
      <c r="M36" s="98"/>
      <c r="N36" s="101"/>
    </row>
    <row r="37" spans="1:18" s="15" customFormat="1" ht="90.75" customHeight="1">
      <c r="A37" s="87">
        <v>44644</v>
      </c>
      <c r="B37" s="89" t="s">
        <v>17</v>
      </c>
      <c r="C37" s="91" t="s">
        <v>43</v>
      </c>
      <c r="D37" s="27" t="s">
        <v>209</v>
      </c>
      <c r="E37" s="37" t="s">
        <v>217</v>
      </c>
      <c r="F37" s="37" t="s">
        <v>62</v>
      </c>
      <c r="G37" s="116" t="s">
        <v>15</v>
      </c>
      <c r="H37" s="28" t="s">
        <v>186</v>
      </c>
      <c r="I37" s="56"/>
      <c r="J37" s="95">
        <v>5</v>
      </c>
      <c r="K37" s="97">
        <v>2.5</v>
      </c>
      <c r="L37" s="97">
        <v>2.4</v>
      </c>
      <c r="M37" s="97">
        <v>2.5</v>
      </c>
      <c r="N37" s="104">
        <f t="shared" ref="N37" si="9">J37*70+K37*75+L37*25+M37*45</f>
        <v>710</v>
      </c>
    </row>
    <row r="38" spans="1:18" s="17" customFormat="1" ht="21.6" customHeight="1">
      <c r="A38" s="105"/>
      <c r="B38" s="106"/>
      <c r="C38" s="114"/>
      <c r="D38" s="10" t="s">
        <v>210</v>
      </c>
      <c r="E38" s="11" t="s">
        <v>130</v>
      </c>
      <c r="F38" s="11" t="s">
        <v>131</v>
      </c>
      <c r="G38" s="117"/>
      <c r="H38" s="11" t="s">
        <v>132</v>
      </c>
      <c r="I38" s="30"/>
      <c r="J38" s="109"/>
      <c r="K38" s="99"/>
      <c r="L38" s="99"/>
      <c r="M38" s="99"/>
      <c r="N38" s="100"/>
    </row>
    <row r="39" spans="1:18" s="15" customFormat="1" ht="90.75" customHeight="1">
      <c r="A39" s="87">
        <v>45010</v>
      </c>
      <c r="B39" s="89" t="s">
        <v>153</v>
      </c>
      <c r="C39" s="91" t="s">
        <v>154</v>
      </c>
      <c r="D39" s="27" t="s">
        <v>227</v>
      </c>
      <c r="E39" s="37" t="s">
        <v>218</v>
      </c>
      <c r="F39" s="45" t="s">
        <v>204</v>
      </c>
      <c r="G39" s="116" t="s">
        <v>13</v>
      </c>
      <c r="H39" s="28" t="s">
        <v>162</v>
      </c>
      <c r="I39" s="56"/>
      <c r="J39" s="95">
        <v>5</v>
      </c>
      <c r="K39" s="97">
        <v>2.5</v>
      </c>
      <c r="L39" s="97">
        <v>2.2000000000000002</v>
      </c>
      <c r="M39" s="97">
        <v>2.5</v>
      </c>
      <c r="N39" s="104">
        <f t="shared" ref="N39" si="10">J39*70+K39*75+L39*25+M39*45</f>
        <v>705</v>
      </c>
    </row>
    <row r="40" spans="1:18" s="17" customFormat="1" ht="21" customHeight="1" thickBot="1">
      <c r="A40" s="105"/>
      <c r="B40" s="106"/>
      <c r="C40" s="114"/>
      <c r="D40" s="38" t="s">
        <v>190</v>
      </c>
      <c r="E40" s="11" t="s">
        <v>161</v>
      </c>
      <c r="F40" s="11" t="s">
        <v>205</v>
      </c>
      <c r="G40" s="117"/>
      <c r="H40" s="11" t="s">
        <v>163</v>
      </c>
      <c r="I40" s="30"/>
      <c r="J40" s="109"/>
      <c r="K40" s="99"/>
      <c r="L40" s="99"/>
      <c r="M40" s="99"/>
      <c r="N40" s="100"/>
    </row>
    <row r="41" spans="1:18" s="15" customFormat="1" ht="90.75" customHeight="1">
      <c r="A41" s="120">
        <v>44647</v>
      </c>
      <c r="B41" s="121" t="s">
        <v>18</v>
      </c>
      <c r="C41" s="122" t="s">
        <v>31</v>
      </c>
      <c r="D41" s="39" t="s">
        <v>47</v>
      </c>
      <c r="E41" s="82" t="s">
        <v>219</v>
      </c>
      <c r="F41" s="46" t="s">
        <v>120</v>
      </c>
      <c r="G41" s="123" t="s">
        <v>19</v>
      </c>
      <c r="H41" s="41" t="s">
        <v>32</v>
      </c>
      <c r="I41" s="41"/>
      <c r="J41" s="125">
        <v>5.3</v>
      </c>
      <c r="K41" s="110">
        <v>2.6</v>
      </c>
      <c r="L41" s="110">
        <v>2</v>
      </c>
      <c r="M41" s="110">
        <v>2.6</v>
      </c>
      <c r="N41" s="111">
        <f t="shared" ref="N41" si="11">J41*70+K41*75+L41*25+M41*45</f>
        <v>733</v>
      </c>
    </row>
    <row r="42" spans="1:18" s="17" customFormat="1" ht="21.6" customHeight="1">
      <c r="A42" s="105"/>
      <c r="B42" s="106"/>
      <c r="C42" s="114"/>
      <c r="D42" s="10" t="s">
        <v>133</v>
      </c>
      <c r="E42" s="10" t="s">
        <v>101</v>
      </c>
      <c r="F42" s="10" t="s">
        <v>134</v>
      </c>
      <c r="G42" s="164"/>
      <c r="H42" s="10" t="s">
        <v>115</v>
      </c>
      <c r="I42" s="10"/>
      <c r="J42" s="109"/>
      <c r="K42" s="99"/>
      <c r="L42" s="99"/>
      <c r="M42" s="99"/>
      <c r="N42" s="100"/>
    </row>
    <row r="43" spans="1:18" s="15" customFormat="1" ht="100.5" customHeight="1">
      <c r="A43" s="87">
        <v>44648</v>
      </c>
      <c r="B43" s="112" t="s">
        <v>14</v>
      </c>
      <c r="C43" s="91" t="s">
        <v>143</v>
      </c>
      <c r="D43" s="27" t="s">
        <v>220</v>
      </c>
      <c r="E43" s="26" t="s">
        <v>144</v>
      </c>
      <c r="F43" s="26" t="s">
        <v>102</v>
      </c>
      <c r="G43" s="93" t="s">
        <v>15</v>
      </c>
      <c r="H43" s="68" t="s">
        <v>118</v>
      </c>
      <c r="I43" s="83" t="s">
        <v>228</v>
      </c>
      <c r="J43" s="95">
        <v>5</v>
      </c>
      <c r="K43" s="97">
        <v>2.5</v>
      </c>
      <c r="L43" s="97">
        <v>2.2999999999999998</v>
      </c>
      <c r="M43" s="97">
        <v>2.5</v>
      </c>
      <c r="N43" s="104">
        <f t="shared" ref="N43" si="12">J43*70+K43*75+L43*25+M43*45</f>
        <v>707.5</v>
      </c>
      <c r="R43" s="26"/>
    </row>
    <row r="44" spans="1:18" s="17" customFormat="1" ht="21.6" customHeight="1" thickBot="1">
      <c r="A44" s="105"/>
      <c r="B44" s="113"/>
      <c r="C44" s="114"/>
      <c r="D44" s="10" t="s">
        <v>142</v>
      </c>
      <c r="E44" s="10" t="s">
        <v>135</v>
      </c>
      <c r="F44" s="10" t="s">
        <v>103</v>
      </c>
      <c r="G44" s="115"/>
      <c r="H44" s="10" t="s">
        <v>119</v>
      </c>
      <c r="I44" s="30"/>
      <c r="J44" s="109"/>
      <c r="K44" s="99"/>
      <c r="L44" s="99"/>
      <c r="M44" s="99"/>
      <c r="N44" s="100"/>
      <c r="R44" s="10"/>
    </row>
    <row r="45" spans="1:18" s="9" customFormat="1" ht="113.25" customHeight="1">
      <c r="A45" s="87">
        <v>44649</v>
      </c>
      <c r="B45" s="89" t="s">
        <v>21</v>
      </c>
      <c r="C45" s="91" t="s">
        <v>31</v>
      </c>
      <c r="D45" s="27" t="s">
        <v>226</v>
      </c>
      <c r="E45" s="14" t="s">
        <v>57</v>
      </c>
      <c r="F45" s="60" t="s">
        <v>151</v>
      </c>
      <c r="G45" s="116" t="s">
        <v>22</v>
      </c>
      <c r="H45" s="77" t="s">
        <v>202</v>
      </c>
      <c r="I45" s="161"/>
      <c r="J45" s="95">
        <v>5</v>
      </c>
      <c r="K45" s="97">
        <v>2.5</v>
      </c>
      <c r="L45" s="97">
        <v>2.2999999999999998</v>
      </c>
      <c r="M45" s="97">
        <v>2.6</v>
      </c>
      <c r="N45" s="104">
        <f>J45*70+K45*75+L45*25+M45*45</f>
        <v>712</v>
      </c>
    </row>
    <row r="46" spans="1:18" s="12" customFormat="1" ht="21.6" customHeight="1" thickBot="1">
      <c r="A46" s="88"/>
      <c r="B46" s="90"/>
      <c r="C46" s="114"/>
      <c r="D46" s="10" t="s">
        <v>216</v>
      </c>
      <c r="E46" s="20" t="s">
        <v>182</v>
      </c>
      <c r="F46" s="78" t="s">
        <v>136</v>
      </c>
      <c r="G46" s="130"/>
      <c r="H46" s="20" t="s">
        <v>203</v>
      </c>
      <c r="I46" s="162"/>
      <c r="J46" s="96"/>
      <c r="K46" s="98"/>
      <c r="L46" s="98"/>
      <c r="M46" s="98"/>
      <c r="N46" s="101"/>
    </row>
    <row r="47" spans="1:18" s="15" customFormat="1" ht="90.75" customHeight="1">
      <c r="A47" s="87">
        <v>44650</v>
      </c>
      <c r="B47" s="89" t="s">
        <v>16</v>
      </c>
      <c r="C47" s="91" t="s">
        <v>37</v>
      </c>
      <c r="D47" s="27" t="s">
        <v>68</v>
      </c>
      <c r="E47" s="43" t="s">
        <v>159</v>
      </c>
      <c r="F47" s="21" t="s">
        <v>71</v>
      </c>
      <c r="G47" s="93" t="s">
        <v>15</v>
      </c>
      <c r="H47" s="68" t="s">
        <v>27</v>
      </c>
      <c r="I47" s="64"/>
      <c r="J47" s="95">
        <v>5.3</v>
      </c>
      <c r="K47" s="97">
        <v>2.5</v>
      </c>
      <c r="L47" s="97">
        <v>2</v>
      </c>
      <c r="M47" s="97">
        <v>2.5</v>
      </c>
      <c r="N47" s="104">
        <f>J47*70+K47*75+L47*25+M47*45</f>
        <v>721</v>
      </c>
    </row>
    <row r="48" spans="1:18" s="17" customFormat="1" ht="21.6" customHeight="1">
      <c r="A48" s="88"/>
      <c r="B48" s="90"/>
      <c r="C48" s="92"/>
      <c r="D48" s="44" t="s">
        <v>137</v>
      </c>
      <c r="E48" s="20" t="s">
        <v>160</v>
      </c>
      <c r="F48" s="20" t="s">
        <v>138</v>
      </c>
      <c r="G48" s="94"/>
      <c r="H48" s="10" t="s">
        <v>139</v>
      </c>
      <c r="I48" s="55"/>
      <c r="J48" s="96"/>
      <c r="K48" s="98"/>
      <c r="L48" s="98"/>
      <c r="M48" s="98"/>
      <c r="N48" s="101"/>
    </row>
    <row r="49" spans="1:14" s="15" customFormat="1" ht="90.75" customHeight="1">
      <c r="A49" s="105">
        <v>44651</v>
      </c>
      <c r="B49" s="106" t="s">
        <v>17</v>
      </c>
      <c r="C49" s="91" t="s">
        <v>38</v>
      </c>
      <c r="D49" s="42" t="s">
        <v>108</v>
      </c>
      <c r="E49" s="43" t="s">
        <v>109</v>
      </c>
      <c r="F49" s="21" t="s">
        <v>110</v>
      </c>
      <c r="G49" s="93" t="s">
        <v>15</v>
      </c>
      <c r="H49" s="65" t="s">
        <v>26</v>
      </c>
      <c r="I49" s="58"/>
      <c r="J49" s="109">
        <v>5</v>
      </c>
      <c r="K49" s="99">
        <v>2.5</v>
      </c>
      <c r="L49" s="99">
        <v>2.2000000000000002</v>
      </c>
      <c r="M49" s="99">
        <v>2.5</v>
      </c>
      <c r="N49" s="100">
        <f>J49*70+K49*75+L49*25+M49*45</f>
        <v>705</v>
      </c>
    </row>
    <row r="50" spans="1:14" s="17" customFormat="1" ht="21.6" customHeight="1" thickBot="1">
      <c r="A50" s="88"/>
      <c r="B50" s="90"/>
      <c r="C50" s="107"/>
      <c r="D50" s="44" t="s">
        <v>183</v>
      </c>
      <c r="E50" s="20" t="s">
        <v>140</v>
      </c>
      <c r="F50" s="25" t="s">
        <v>141</v>
      </c>
      <c r="G50" s="108"/>
      <c r="H50" s="25" t="s">
        <v>111</v>
      </c>
      <c r="I50" s="55"/>
      <c r="J50" s="96"/>
      <c r="K50" s="98"/>
      <c r="L50" s="98"/>
      <c r="M50" s="98"/>
      <c r="N50" s="101"/>
    </row>
    <row r="51" spans="1:14" ht="137.25" customHeight="1" thickTop="1">
      <c r="A51" s="102" t="s">
        <v>24</v>
      </c>
      <c r="B51" s="102"/>
      <c r="C51" s="102"/>
      <c r="D51" s="102"/>
      <c r="E51" s="102"/>
      <c r="F51" s="102"/>
      <c r="G51" s="102"/>
      <c r="H51" s="103" t="s">
        <v>25</v>
      </c>
      <c r="I51" s="103"/>
      <c r="J51" s="103"/>
      <c r="K51" s="103"/>
      <c r="L51" s="103"/>
      <c r="M51" s="103"/>
      <c r="N51" s="103"/>
    </row>
    <row r="52" spans="1:14" ht="24.95" customHeight="1"/>
    <row r="53" spans="1:14" ht="24.95" customHeight="1"/>
    <row r="54" spans="1:14" ht="24.95" customHeight="1"/>
    <row r="55" spans="1:14" ht="24.95" customHeight="1"/>
  </sheetData>
  <mergeCells count="225">
    <mergeCell ref="N45:N46"/>
    <mergeCell ref="A39:A40"/>
    <mergeCell ref="B39:B40"/>
    <mergeCell ref="C39:C40"/>
    <mergeCell ref="G39:G40"/>
    <mergeCell ref="J39:J40"/>
    <mergeCell ref="K39:K40"/>
    <mergeCell ref="L39:L40"/>
    <mergeCell ref="M39:M40"/>
    <mergeCell ref="N39:N40"/>
    <mergeCell ref="A45:A46"/>
    <mergeCell ref="B45:B46"/>
    <mergeCell ref="C45:C46"/>
    <mergeCell ref="G45:G46"/>
    <mergeCell ref="I45:I46"/>
    <mergeCell ref="J45:J46"/>
    <mergeCell ref="K45:K46"/>
    <mergeCell ref="L45:L46"/>
    <mergeCell ref="M45:M46"/>
    <mergeCell ref="A41:A42"/>
    <mergeCell ref="B41:B42"/>
    <mergeCell ref="C41:C42"/>
    <mergeCell ref="G41:G42"/>
    <mergeCell ref="J41:J42"/>
    <mergeCell ref="N23:N24"/>
    <mergeCell ref="A33:A34"/>
    <mergeCell ref="B33:B34"/>
    <mergeCell ref="C33:C34"/>
    <mergeCell ref="G33:G34"/>
    <mergeCell ref="J33:J34"/>
    <mergeCell ref="K33:K34"/>
    <mergeCell ref="L33:L34"/>
    <mergeCell ref="M33:M34"/>
    <mergeCell ref="N33:N34"/>
    <mergeCell ref="A23:A24"/>
    <mergeCell ref="B23:B24"/>
    <mergeCell ref="C23:C24"/>
    <mergeCell ref="G23:G24"/>
    <mergeCell ref="I23:I24"/>
    <mergeCell ref="J23:J24"/>
    <mergeCell ref="K23:K24"/>
    <mergeCell ref="L23:L24"/>
    <mergeCell ref="M23:M24"/>
    <mergeCell ref="A25:A26"/>
    <mergeCell ref="B25:B26"/>
    <mergeCell ref="C25:C26"/>
    <mergeCell ref="G25:G26"/>
    <mergeCell ref="J25:J26"/>
    <mergeCell ref="N3:N4"/>
    <mergeCell ref="A13:A14"/>
    <mergeCell ref="B13:B14"/>
    <mergeCell ref="C13:C14"/>
    <mergeCell ref="G13:G14"/>
    <mergeCell ref="J13:J14"/>
    <mergeCell ref="K13:K14"/>
    <mergeCell ref="L13:L14"/>
    <mergeCell ref="M13:M14"/>
    <mergeCell ref="N13:N14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L9:L10"/>
    <mergeCell ref="M9:M10"/>
    <mergeCell ref="N9:N10"/>
    <mergeCell ref="A11:A12"/>
    <mergeCell ref="B11:B12"/>
    <mergeCell ref="A1:N1"/>
    <mergeCell ref="E2:F2"/>
    <mergeCell ref="I21:I22"/>
    <mergeCell ref="I17:I18"/>
    <mergeCell ref="N5:N6"/>
    <mergeCell ref="A7:A8"/>
    <mergeCell ref="B7:B8"/>
    <mergeCell ref="C7:C8"/>
    <mergeCell ref="G7:G8"/>
    <mergeCell ref="J7:J8"/>
    <mergeCell ref="K7:K8"/>
    <mergeCell ref="L7:L8"/>
    <mergeCell ref="M7:M8"/>
    <mergeCell ref="N7:N8"/>
    <mergeCell ref="A5:A6"/>
    <mergeCell ref="B5:B6"/>
    <mergeCell ref="C5:C6"/>
    <mergeCell ref="G5:G6"/>
    <mergeCell ref="J5:J6"/>
    <mergeCell ref="K5:K6"/>
    <mergeCell ref="L5:L6"/>
    <mergeCell ref="M5:M6"/>
    <mergeCell ref="M11:M12"/>
    <mergeCell ref="N11:N12"/>
    <mergeCell ref="C11:C12"/>
    <mergeCell ref="G11:G12"/>
    <mergeCell ref="J11:J12"/>
    <mergeCell ref="K11:K12"/>
    <mergeCell ref="L11:L12"/>
    <mergeCell ref="A9:A10"/>
    <mergeCell ref="B9:B10"/>
    <mergeCell ref="C9:C10"/>
    <mergeCell ref="G9:G10"/>
    <mergeCell ref="J9:J10"/>
    <mergeCell ref="K9:K10"/>
    <mergeCell ref="A15:A16"/>
    <mergeCell ref="B15:B16"/>
    <mergeCell ref="C15:C16"/>
    <mergeCell ref="G15:G16"/>
    <mergeCell ref="J15:J16"/>
    <mergeCell ref="K15:K16"/>
    <mergeCell ref="L15:L16"/>
    <mergeCell ref="M15:M16"/>
    <mergeCell ref="N15:N16"/>
    <mergeCell ref="L17:L18"/>
    <mergeCell ref="M17:M18"/>
    <mergeCell ref="N17:N18"/>
    <mergeCell ref="A19:A20"/>
    <mergeCell ref="B19:B20"/>
    <mergeCell ref="C19:C20"/>
    <mergeCell ref="G19:G20"/>
    <mergeCell ref="J19:J20"/>
    <mergeCell ref="K19:K20"/>
    <mergeCell ref="L19:L20"/>
    <mergeCell ref="A17:A18"/>
    <mergeCell ref="B17:B18"/>
    <mergeCell ref="C17:C18"/>
    <mergeCell ref="G17:G18"/>
    <mergeCell ref="J17:J18"/>
    <mergeCell ref="K17:K18"/>
    <mergeCell ref="N21:N22"/>
    <mergeCell ref="M19:M20"/>
    <mergeCell ref="N19:N20"/>
    <mergeCell ref="A21:A22"/>
    <mergeCell ref="B21:B22"/>
    <mergeCell ref="C21:C22"/>
    <mergeCell ref="G21:G22"/>
    <mergeCell ref="J21:J22"/>
    <mergeCell ref="K21:K22"/>
    <mergeCell ref="L21:L22"/>
    <mergeCell ref="M21:M22"/>
    <mergeCell ref="K25:K26"/>
    <mergeCell ref="L25:L26"/>
    <mergeCell ref="M25:M26"/>
    <mergeCell ref="N25:N26"/>
    <mergeCell ref="L27:L28"/>
    <mergeCell ref="M27:M28"/>
    <mergeCell ref="N27:N28"/>
    <mergeCell ref="A29:A30"/>
    <mergeCell ref="B29:B30"/>
    <mergeCell ref="C29:C30"/>
    <mergeCell ref="G29:G30"/>
    <mergeCell ref="J29:J30"/>
    <mergeCell ref="K29:K30"/>
    <mergeCell ref="L29:L30"/>
    <mergeCell ref="A27:A28"/>
    <mergeCell ref="B27:B28"/>
    <mergeCell ref="C27:C28"/>
    <mergeCell ref="G27:G28"/>
    <mergeCell ref="J27:J28"/>
    <mergeCell ref="K27:K28"/>
    <mergeCell ref="M29:M30"/>
    <mergeCell ref="N29:N30"/>
    <mergeCell ref="A31:A32"/>
    <mergeCell ref="B31:B32"/>
    <mergeCell ref="C31:C32"/>
    <mergeCell ref="G31:G32"/>
    <mergeCell ref="J31:J32"/>
    <mergeCell ref="K31:K32"/>
    <mergeCell ref="L31:L32"/>
    <mergeCell ref="M31:M32"/>
    <mergeCell ref="N31:N32"/>
    <mergeCell ref="L35:L36"/>
    <mergeCell ref="M35:M36"/>
    <mergeCell ref="N35:N36"/>
    <mergeCell ref="A37:A38"/>
    <mergeCell ref="B37:B38"/>
    <mergeCell ref="C37:C38"/>
    <mergeCell ref="G37:G38"/>
    <mergeCell ref="J37:J38"/>
    <mergeCell ref="K37:K38"/>
    <mergeCell ref="L37:L38"/>
    <mergeCell ref="A35:A36"/>
    <mergeCell ref="B35:B36"/>
    <mergeCell ref="C35:C36"/>
    <mergeCell ref="G35:G36"/>
    <mergeCell ref="J35:J36"/>
    <mergeCell ref="K35:K36"/>
    <mergeCell ref="M37:M38"/>
    <mergeCell ref="N37:N38"/>
    <mergeCell ref="K41:K42"/>
    <mergeCell ref="L41:L42"/>
    <mergeCell ref="M41:M42"/>
    <mergeCell ref="N41:N42"/>
    <mergeCell ref="A43:A44"/>
    <mergeCell ref="B43:B44"/>
    <mergeCell ref="C43:C44"/>
    <mergeCell ref="G43:G44"/>
    <mergeCell ref="J43:J44"/>
    <mergeCell ref="K43:K44"/>
    <mergeCell ref="L43:L44"/>
    <mergeCell ref="M43:M44"/>
    <mergeCell ref="N43:N44"/>
    <mergeCell ref="A47:A48"/>
    <mergeCell ref="B47:B48"/>
    <mergeCell ref="C47:C48"/>
    <mergeCell ref="G47:G48"/>
    <mergeCell ref="J47:J48"/>
    <mergeCell ref="K47:K48"/>
    <mergeCell ref="M49:M50"/>
    <mergeCell ref="N49:N50"/>
    <mergeCell ref="A51:G51"/>
    <mergeCell ref="H51:N51"/>
    <mergeCell ref="L47:L48"/>
    <mergeCell ref="M47:M48"/>
    <mergeCell ref="N47:N48"/>
    <mergeCell ref="A49:A50"/>
    <mergeCell ref="B49:B50"/>
    <mergeCell ref="C49:C50"/>
    <mergeCell ref="G49:G50"/>
    <mergeCell ref="J49:J50"/>
    <mergeCell ref="K49:K50"/>
    <mergeCell ref="L49:L50"/>
  </mergeCells>
  <phoneticPr fontId="4" type="noConversion"/>
  <printOptions horizontalCentered="1" verticalCentered="1"/>
  <pageMargins left="0" right="0" top="0" bottom="0" header="0" footer="0"/>
  <pageSetup paperSize="9" scale="26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11103國小公版</vt:lpstr>
      <vt:lpstr>'11103國小公版'!Print_Area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津味6</dc:creator>
  <cp:lastModifiedBy>user</cp:lastModifiedBy>
  <cp:lastPrinted>2023-02-20T02:23:06Z</cp:lastPrinted>
  <dcterms:created xsi:type="dcterms:W3CDTF">2021-04-06T06:44:25Z</dcterms:created>
  <dcterms:modified xsi:type="dcterms:W3CDTF">2023-02-20T05:58:11Z</dcterms:modified>
</cp:coreProperties>
</file>