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2\行政\113午餐\13.菜單\"/>
    </mc:Choice>
  </mc:AlternateContent>
  <xr:revisionPtr revIDLastSave="0" documentId="13_ncr:1_{4230DE5B-1848-468C-87BA-1EEE5691293F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0月 (素便當)-南勢" sheetId="14" r:id="rId1"/>
    <sheet name="10月" sheetId="7" r:id="rId2"/>
  </sheets>
  <definedNames>
    <definedName name="_xlnm.Print_Area" localSheetId="1">'10月'!$A$1:$N$51</definedName>
    <definedName name="_xlnm.Print_Area" localSheetId="0">'10月 (素便當)-南勢'!$A$1:$O$51</definedName>
    <definedName name="文字方塊" localSheetId="1">'10月'!#REF!</definedName>
    <definedName name="文字方塊" localSheetId="0">'10月 (素便當)-南勢'!#REF!</definedName>
    <definedName name="文字方塊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4" l="1"/>
  <c r="N47" i="14"/>
  <c r="N45" i="14"/>
  <c r="N49" i="7"/>
  <c r="N47" i="7"/>
  <c r="N45" i="7"/>
  <c r="N43" i="14"/>
  <c r="N43" i="7"/>
  <c r="N41" i="14"/>
  <c r="N39" i="14"/>
  <c r="N37" i="14"/>
  <c r="N35" i="14"/>
  <c r="N29" i="14"/>
  <c r="N27" i="14"/>
  <c r="N25" i="14"/>
  <c r="N23" i="14"/>
  <c r="N21" i="14"/>
  <c r="N19" i="14"/>
  <c r="N41" i="7"/>
  <c r="N39" i="7"/>
  <c r="N37" i="7"/>
  <c r="N35" i="7"/>
  <c r="N29" i="7"/>
  <c r="N27" i="7"/>
  <c r="N25" i="7"/>
  <c r="N23" i="7"/>
  <c r="N21" i="7"/>
  <c r="N19" i="7"/>
  <c r="N15" i="14"/>
  <c r="N13" i="14"/>
  <c r="N11" i="14"/>
  <c r="N9" i="14"/>
  <c r="N7" i="14"/>
  <c r="N5" i="14"/>
  <c r="N3" i="14"/>
  <c r="N15" i="7"/>
  <c r="N13" i="7"/>
  <c r="N11" i="7"/>
  <c r="N9" i="7"/>
  <c r="N7" i="7"/>
  <c r="N5" i="7"/>
  <c r="N3" i="7"/>
  <c r="O49" i="14" l="1"/>
  <c r="O47" i="14"/>
  <c r="O45" i="14"/>
  <c r="A45" i="14"/>
  <c r="A47" i="14" s="1"/>
  <c r="A49" i="14" s="1"/>
  <c r="O43" i="14"/>
  <c r="O41" i="14"/>
  <c r="O39" i="14"/>
  <c r="O37" i="14"/>
  <c r="O35" i="14"/>
  <c r="O29" i="14"/>
  <c r="O27" i="14"/>
  <c r="O25" i="14"/>
  <c r="O23" i="14"/>
  <c r="A23" i="14"/>
  <c r="A25" i="14" s="1"/>
  <c r="A27" i="14" s="1"/>
  <c r="A29" i="14" s="1"/>
  <c r="A31" i="14" s="1"/>
  <c r="O21" i="14"/>
  <c r="O19" i="14"/>
  <c r="O15" i="14"/>
  <c r="O13" i="14"/>
  <c r="O11" i="14"/>
  <c r="O9" i="14"/>
  <c r="O7" i="14"/>
  <c r="O5" i="14"/>
  <c r="A5" i="14"/>
  <c r="A7" i="14" s="1"/>
  <c r="A9" i="14" s="1"/>
  <c r="O3" i="14"/>
  <c r="A23" i="7" l="1"/>
  <c r="A25" i="7" s="1"/>
  <c r="A27" i="7" s="1"/>
  <c r="A29" i="7" s="1"/>
  <c r="A31" i="7" s="1"/>
  <c r="A45" i="7"/>
  <c r="A47" i="7" s="1"/>
  <c r="A49" i="7" s="1"/>
  <c r="A5" i="7"/>
  <c r="A7" i="7" s="1"/>
  <c r="A9" i="7" s="1"/>
</calcChain>
</file>

<file path=xl/sharedStrings.xml><?xml version="1.0" encoding="utf-8"?>
<sst xmlns="http://schemas.openxmlformats.org/spreadsheetml/2006/main" count="585" uniqueCount="464">
  <si>
    <t>日期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</si>
  <si>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</si>
  <si>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</si>
  <si>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</si>
  <si>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</si>
  <si>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</si>
  <si>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</si>
  <si>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</si>
  <si>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</si>
  <si>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三</t>
    <phoneticPr fontId="4" type="noConversion"/>
  </si>
  <si>
    <t>四</t>
    <phoneticPr fontId="4" type="noConversion"/>
  </si>
  <si>
    <t>五</t>
    <phoneticPr fontId="4" type="noConversion"/>
  </si>
  <si>
    <t>一</t>
    <phoneticPr fontId="4" type="noConversion"/>
  </si>
  <si>
    <t>全穀
根莖(份)</t>
    <phoneticPr fontId="4" type="noConversion"/>
  </si>
  <si>
    <t>豆魚
肉蛋(份)</t>
    <phoneticPr fontId="4" type="noConversion"/>
  </si>
  <si>
    <t>其他</t>
    <phoneticPr fontId="4" type="noConversion"/>
  </si>
  <si>
    <t>二</t>
    <phoneticPr fontId="4" type="noConversion"/>
  </si>
  <si>
    <t>有機蔬菜</t>
    <phoneticPr fontId="4" type="noConversion"/>
  </si>
  <si>
    <t>季節時蔬</t>
    <phoneticPr fontId="4" type="noConversion"/>
  </si>
  <si>
    <t>產履蔬菜</t>
    <phoneticPr fontId="4" type="noConversion"/>
  </si>
  <si>
    <t>★全面使用非基因改造黃豆製品及玉米 ★本廠一律使用生產追溯豬肉及CAS國產肉品，產地:台灣  ★主菜、副菜及青菜全面使用三章1Q食材，產地：台灣</t>
    <phoneticPr fontId="4" type="noConversion"/>
  </si>
  <si>
    <t>馬鈴薯.紅蘿蔔/煮</t>
    <phoneticPr fontId="4" type="noConversion"/>
  </si>
  <si>
    <t>泡菜部隊鍋</t>
    <phoneticPr fontId="4" type="noConversion"/>
  </si>
  <si>
    <t>泡菜.高麗菜.凍豆腐.寬粉/煮</t>
    <phoneticPr fontId="4" type="noConversion"/>
  </si>
  <si>
    <t>木須時瓜</t>
    <phoneticPr fontId="4" type="noConversion"/>
  </si>
  <si>
    <t>木耳.時瓜/炒</t>
    <phoneticPr fontId="4" type="noConversion"/>
  </si>
  <si>
    <t>煸香杏菇</t>
  </si>
  <si>
    <t>四季豆.杏鮑菇/炒</t>
  </si>
  <si>
    <t>竹筍肉羹</t>
    <phoneticPr fontId="4" type="noConversion"/>
  </si>
  <si>
    <t>韭香豆芽</t>
    <phoneticPr fontId="4" type="noConversion"/>
  </si>
  <si>
    <t>綠豆芽.韭菜/炒</t>
    <phoneticPr fontId="4" type="noConversion"/>
  </si>
  <si>
    <t>鮮菇高麗</t>
    <phoneticPr fontId="4" type="noConversion"/>
  </si>
  <si>
    <t>高麗菜.菇/炒</t>
    <phoneticPr fontId="4" type="noConversion"/>
  </si>
  <si>
    <t>蛋.番茄.豆腐/炒</t>
    <phoneticPr fontId="4" type="noConversion"/>
  </si>
  <si>
    <t>豆皮白菜</t>
    <phoneticPr fontId="4" type="noConversion"/>
  </si>
  <si>
    <t>白菜.豆皮.木耳/炒</t>
    <phoneticPr fontId="4" type="noConversion"/>
  </si>
  <si>
    <t>螞蟻上樹</t>
    <phoneticPr fontId="4" type="noConversion"/>
  </si>
  <si>
    <t>冬粉.高麗菜.豬肉/炒</t>
    <phoneticPr fontId="4" type="noConversion"/>
  </si>
  <si>
    <t>脆口黃芽</t>
    <phoneticPr fontId="4" type="noConversion"/>
  </si>
  <si>
    <t>什錦三絲</t>
    <phoneticPr fontId="4" type="noConversion"/>
  </si>
  <si>
    <t>干絲.海帶絲.紅蘿蔔/炒</t>
    <phoneticPr fontId="4" type="noConversion"/>
  </si>
  <si>
    <t>鮮炒時瓜</t>
  </si>
  <si>
    <t>泰式打拋豬</t>
    <phoneticPr fontId="4" type="noConversion"/>
  </si>
  <si>
    <t>豬肉.干丁.九層塔/炒</t>
    <phoneticPr fontId="4" type="noConversion"/>
  </si>
  <si>
    <t>雙色花椰</t>
    <phoneticPr fontId="4" type="noConversion"/>
  </si>
  <si>
    <t>佛跳牆</t>
    <phoneticPr fontId="4" type="noConversion"/>
  </si>
  <si>
    <t>三杯米血百頁</t>
    <phoneticPr fontId="4" type="noConversion"/>
  </si>
  <si>
    <t>百頁豆腐.米血糕.九層塔/炒</t>
    <phoneticPr fontId="4" type="noConversion"/>
  </si>
  <si>
    <t>豬肉.豆薯.紅蘿蔔/炒</t>
    <phoneticPr fontId="4" type="noConversion"/>
  </si>
  <si>
    <t>客家小炒</t>
    <phoneticPr fontId="4" type="noConversion"/>
  </si>
  <si>
    <t>濃郁咖哩</t>
    <phoneticPr fontId="4" type="noConversion"/>
  </si>
  <si>
    <t>冬瓜.薑/煮</t>
    <phoneticPr fontId="4" type="noConversion"/>
  </si>
  <si>
    <t>薑燒冬瓜</t>
    <phoneticPr fontId="4" type="noConversion"/>
  </si>
  <si>
    <t>古早味肉燥</t>
    <phoneticPr fontId="4" type="noConversion"/>
  </si>
  <si>
    <t>義式肉丸</t>
  </si>
  <si>
    <t>甘藍肉片</t>
    <phoneticPr fontId="4" type="noConversion"/>
  </si>
  <si>
    <t>高麗菜.豬肉/炒</t>
    <phoneticPr fontId="4" type="noConversion"/>
  </si>
  <si>
    <t>下飯香香豬</t>
    <phoneticPr fontId="4" type="noConversion"/>
  </si>
  <si>
    <t>竹筍.肉羹.紅蘿蔔/煮</t>
    <phoneticPr fontId="4" type="noConversion"/>
  </si>
  <si>
    <r>
      <t>時瓜.木耳.</t>
    </r>
    <r>
      <rPr>
        <sz val="20"/>
        <color rgb="FFFF00FF"/>
        <rFont val="Microsoft JhengHei"/>
        <family val="2"/>
      </rPr>
      <t>紅蘿蔔</t>
    </r>
    <r>
      <rPr>
        <sz val="20"/>
        <color rgb="FFFF00FF"/>
        <rFont val="jf open 粉圓 1.0"/>
        <family val="2"/>
        <charset val="136"/>
      </rPr>
      <t>/炒</t>
    </r>
    <phoneticPr fontId="4" type="noConversion"/>
  </si>
  <si>
    <t>大白菜.紅蘿蔔/煮</t>
    <phoneticPr fontId="4" type="noConversion"/>
  </si>
  <si>
    <t>小米飯</t>
    <phoneticPr fontId="4" type="noConversion"/>
  </si>
  <si>
    <t>白米.小米</t>
    <phoneticPr fontId="4" type="noConversion"/>
  </si>
  <si>
    <t>糙米飯</t>
  </si>
  <si>
    <t>糙米飯</t>
    <phoneticPr fontId="4" type="noConversion"/>
  </si>
  <si>
    <t>白米.糙米</t>
  </si>
  <si>
    <t>白米.糙米</t>
    <phoneticPr fontId="4" type="noConversion"/>
  </si>
  <si>
    <t>五穀飯</t>
    <phoneticPr fontId="4" type="noConversion"/>
  </si>
  <si>
    <t>紫米飯</t>
  </si>
  <si>
    <t>白米.紫米</t>
  </si>
  <si>
    <t>芝麻飯</t>
    <phoneticPr fontId="4" type="noConversion"/>
  </si>
  <si>
    <t>白米.芝麻</t>
    <phoneticPr fontId="4" type="noConversion"/>
  </si>
  <si>
    <t>蕎麥飯</t>
    <phoneticPr fontId="4" type="noConversion"/>
  </si>
  <si>
    <t>白米.蕎麥</t>
    <phoneticPr fontId="4" type="noConversion"/>
  </si>
  <si>
    <t>薏仁飯</t>
    <phoneticPr fontId="4" type="noConversion"/>
  </si>
  <si>
    <t>白米.小薏仁</t>
    <phoneticPr fontId="4" type="noConversion"/>
  </si>
  <si>
    <t>地瓜飯</t>
    <phoneticPr fontId="4" type="noConversion"/>
  </si>
  <si>
    <t>宮保雞丁</t>
  </si>
  <si>
    <t>雞丁.花生/炒</t>
  </si>
  <si>
    <t>古早滷雞排</t>
  </si>
  <si>
    <t>雞排/滷</t>
    <phoneticPr fontId="4" type="noConversion"/>
  </si>
  <si>
    <t>夜市鹽酥雞</t>
  </si>
  <si>
    <t>雞丁/炸</t>
    <phoneticPr fontId="4" type="noConversion"/>
  </si>
  <si>
    <t>黑椒里肌排</t>
  </si>
  <si>
    <t>筍香控肉</t>
  </si>
  <si>
    <t>豬肉.竹筍/煮</t>
    <phoneticPr fontId="4" type="noConversion"/>
  </si>
  <si>
    <t>炭香烤翅</t>
  </si>
  <si>
    <t>BBQ雞排</t>
  </si>
  <si>
    <t>肉丸.洋蔥/煮</t>
  </si>
  <si>
    <t>香酥虱目魚</t>
  </si>
  <si>
    <t>虱目魚排/炸</t>
    <phoneticPr fontId="4" type="noConversion"/>
  </si>
  <si>
    <t>普羅旺斯燉肉</t>
  </si>
  <si>
    <t>豬肉.紅蘿蔔/煮</t>
    <phoneticPr fontId="4" type="noConversion"/>
  </si>
  <si>
    <t>白椰菜.青花椰/炒</t>
    <phoneticPr fontId="4" type="noConversion"/>
  </si>
  <si>
    <t>雞丁.花瓜/炒</t>
    <phoneticPr fontId="4" type="noConversion"/>
  </si>
  <si>
    <t>瓜仔雞</t>
    <phoneticPr fontId="4" type="noConversion"/>
  </si>
  <si>
    <t>玉米濃湯</t>
    <phoneticPr fontId="4" type="noConversion"/>
  </si>
  <si>
    <t>沙茶羹湯</t>
    <phoneticPr fontId="4" type="noConversion"/>
  </si>
  <si>
    <t>竹筍.蛋.紅蘿蔔</t>
    <phoneticPr fontId="4" type="noConversion"/>
  </si>
  <si>
    <t>紫菜蛋花湯</t>
  </si>
  <si>
    <t>紫菜.蛋</t>
  </si>
  <si>
    <t>福菜肉片湯</t>
  </si>
  <si>
    <t>福菜.豬肉</t>
  </si>
  <si>
    <t>金針排骨湯</t>
    <phoneticPr fontId="4" type="noConversion"/>
  </si>
  <si>
    <t>金針花.時蔬.排骨</t>
    <phoneticPr fontId="4" type="noConversion"/>
  </si>
  <si>
    <t>古早麵線糊</t>
    <phoneticPr fontId="4" type="noConversion"/>
  </si>
  <si>
    <t>紅麵線.豬肉</t>
    <phoneticPr fontId="4" type="noConversion"/>
  </si>
  <si>
    <t>巧達濃湯</t>
  </si>
  <si>
    <t>羅宋湯</t>
    <phoneticPr fontId="4" type="noConversion"/>
  </si>
  <si>
    <t>高麗菜.番茄</t>
    <phoneticPr fontId="4" type="noConversion"/>
  </si>
  <si>
    <t>馬鈴薯.蛋</t>
  </si>
  <si>
    <t>甜筍排骨湯</t>
    <phoneticPr fontId="4" type="noConversion"/>
  </si>
  <si>
    <t>竹筍.排骨</t>
    <phoneticPr fontId="4" type="noConversion"/>
  </si>
  <si>
    <t>脆炸雞塊x2</t>
    <phoneticPr fontId="4" type="noConversion"/>
  </si>
  <si>
    <t>雞塊/炸</t>
    <phoneticPr fontId="4" type="noConversion"/>
  </si>
  <si>
    <t>鍋貼煎餃雙拼</t>
    <phoneticPr fontId="4" type="noConversion"/>
  </si>
  <si>
    <t>鍋貼.煎餃/煎</t>
    <phoneticPr fontId="4" type="noConversion"/>
  </si>
  <si>
    <t>里肌排/燒</t>
  </si>
  <si>
    <t>日式咖哩豬</t>
    <phoneticPr fontId="4" type="noConversion"/>
  </si>
  <si>
    <t>豬肉.紅蘿蔔/煮</t>
  </si>
  <si>
    <t>金茸三寶</t>
    <phoneticPr fontId="4" type="noConversion"/>
  </si>
  <si>
    <t>金針菇.竹筍.紅蘿蔔/煮</t>
    <phoneticPr fontId="4" type="noConversion"/>
  </si>
  <si>
    <t>新竹米粉湯</t>
  </si>
  <si>
    <t>米粉.芹菜</t>
  </si>
  <si>
    <t>瓜瓜燉湯</t>
  </si>
  <si>
    <t>時瓜.排骨</t>
  </si>
  <si>
    <t>雞翅/烤</t>
  </si>
  <si>
    <t>雞排/烤</t>
  </si>
  <si>
    <t>吮指雞翅</t>
  </si>
  <si>
    <t>雞翅/滷</t>
  </si>
  <si>
    <t>新加坡肉骨茶</t>
  </si>
  <si>
    <t>白蘿蔔.排骨</t>
  </si>
  <si>
    <t>香菇雞湯</t>
    <phoneticPr fontId="4" type="noConversion"/>
  </si>
  <si>
    <t>香菇.雞肉</t>
    <phoneticPr fontId="4" type="noConversion"/>
  </si>
  <si>
    <t>豬肉.花瓜/煮</t>
    <phoneticPr fontId="4" type="noConversion"/>
  </si>
  <si>
    <t>榨菜肉絲湯</t>
  </si>
  <si>
    <t>榨菜.豬肉</t>
  </si>
  <si>
    <t>結頭燉雞湯</t>
  </si>
  <si>
    <t>結頭菜.雞肉</t>
  </si>
  <si>
    <t>家常油腐</t>
    <phoneticPr fontId="4" type="noConversion"/>
  </si>
  <si>
    <t>油豆腐/燒</t>
    <phoneticPr fontId="4" type="noConversion"/>
  </si>
  <si>
    <t>干片.豬肉/炒</t>
    <phoneticPr fontId="4" type="noConversion"/>
  </si>
  <si>
    <t>多汁滷豆干</t>
  </si>
  <si>
    <t>方干/滷</t>
  </si>
  <si>
    <t>烤麩.毛豆/煮</t>
  </si>
  <si>
    <t>毛豆烤麩</t>
  </si>
  <si>
    <t>什錦菇菇</t>
  </si>
  <si>
    <t>鮮菇/炒</t>
  </si>
  <si>
    <t>古早蘭花干</t>
  </si>
  <si>
    <t>蘭花干/滷</t>
  </si>
  <si>
    <t>醬燒豆包</t>
  </si>
  <si>
    <t>豆包/燒</t>
  </si>
  <si>
    <t>土豆四分干</t>
  </si>
  <si>
    <t>花生.四分干/燒</t>
  </si>
  <si>
    <t>紅燒素肚</t>
  </si>
  <si>
    <t>素肚/燒</t>
  </si>
  <si>
    <t>泡菜燒肉</t>
  </si>
  <si>
    <t>豬肉.泡菜/炒</t>
  </si>
  <si>
    <t>國慶日放假</t>
    <phoneticPr fontId="4" type="noConversion"/>
  </si>
  <si>
    <t>主食/輪餐</t>
    <phoneticPr fontId="4" type="noConversion"/>
  </si>
  <si>
    <t>主  菜/輪餐</t>
    <phoneticPr fontId="4" type="noConversion"/>
  </si>
  <si>
    <t>香Q白飯</t>
    <phoneticPr fontId="4" type="noConversion"/>
  </si>
  <si>
    <t>白米</t>
    <phoneticPr fontId="4" type="noConversion"/>
  </si>
  <si>
    <t>香Q白飯</t>
    <phoneticPr fontId="4" type="noConversion"/>
  </si>
  <si>
    <t>白米</t>
    <phoneticPr fontId="4" type="noConversion"/>
  </si>
  <si>
    <t>醋溜魚塊</t>
    <phoneticPr fontId="4" type="noConversion"/>
  </si>
  <si>
    <t>麵條.豬肉</t>
    <phoneticPr fontId="4" type="noConversion"/>
  </si>
  <si>
    <t>香鬆飯</t>
    <phoneticPr fontId="4" type="noConversion"/>
  </si>
  <si>
    <t>黑糖地瓜</t>
    <phoneticPr fontId="4" type="noConversion"/>
  </si>
  <si>
    <t>地瓜</t>
    <phoneticPr fontId="4" type="noConversion"/>
  </si>
  <si>
    <t>綠豆甜湯</t>
    <phoneticPr fontId="4" type="noConversion"/>
  </si>
  <si>
    <t>綠豆</t>
    <phoneticPr fontId="4" type="noConversion"/>
  </si>
  <si>
    <t>貢丸湯</t>
    <phoneticPr fontId="4" type="noConversion"/>
  </si>
  <si>
    <t>蘿蔔.貢丸</t>
    <phoneticPr fontId="4" type="noConversion"/>
  </si>
  <si>
    <t>冬菜湯</t>
    <phoneticPr fontId="4" type="noConversion"/>
  </si>
  <si>
    <t>冬菜</t>
    <phoneticPr fontId="4" type="noConversion"/>
  </si>
  <si>
    <t>四寶甜湯</t>
    <phoneticPr fontId="4" type="noConversion"/>
  </si>
  <si>
    <t>花豆.綠豆.小薏仁.西谷米</t>
    <phoneticPr fontId="4" type="noConversion"/>
  </si>
  <si>
    <t>酸菜豚肉湯</t>
    <phoneticPr fontId="4" type="noConversion"/>
  </si>
  <si>
    <t>酸菜.豬肉</t>
    <phoneticPr fontId="4" type="noConversion"/>
  </si>
  <si>
    <t>和風佃煮</t>
    <phoneticPr fontId="4" type="noConversion"/>
  </si>
  <si>
    <t>玉米.蘿蔔/煮</t>
    <phoneticPr fontId="4" type="noConversion"/>
  </si>
  <si>
    <t>丸子關東煮</t>
    <phoneticPr fontId="4" type="noConversion"/>
  </si>
  <si>
    <t>丸子.蘿蔔/煮</t>
    <phoneticPr fontId="4" type="noConversion"/>
  </si>
  <si>
    <t>鮮炒扁蒲</t>
    <phoneticPr fontId="4" type="noConversion"/>
  </si>
  <si>
    <t>蝦米.紅蘿蔔/炒</t>
    <phoneticPr fontId="4" type="noConversion"/>
  </si>
  <si>
    <t>麻婆豆腐</t>
    <phoneticPr fontId="4" type="noConversion"/>
  </si>
  <si>
    <t>豆腐.豬肉/燒</t>
    <phoneticPr fontId="4" type="noConversion"/>
  </si>
  <si>
    <t>韓式寬粉</t>
    <phoneticPr fontId="4" type="noConversion"/>
  </si>
  <si>
    <t>白芝麻.寬粉.時蔬/炒</t>
    <phoneticPr fontId="4" type="noConversion"/>
  </si>
  <si>
    <t>菇菇鮮瓜</t>
    <phoneticPr fontId="4" type="noConversion"/>
  </si>
  <si>
    <t>菇.時瓜/炒</t>
    <phoneticPr fontId="4" type="noConversion"/>
  </si>
  <si>
    <t>家鄉蘿蔔糕</t>
  </si>
  <si>
    <t>蘿蔔糕.菜脯.香菇/炒</t>
  </si>
  <si>
    <t>菜脯炒蛋</t>
    <phoneticPr fontId="4" type="noConversion"/>
  </si>
  <si>
    <t>菜脯.雞蛋/炒</t>
    <phoneticPr fontId="4" type="noConversion"/>
  </si>
  <si>
    <t>酸心麵腸</t>
    <phoneticPr fontId="4" type="noConversion"/>
  </si>
  <si>
    <t>酸菜.麵腸/炒</t>
    <phoneticPr fontId="4" type="noConversion"/>
  </si>
  <si>
    <t>豬肉.酸菜/炒</t>
    <phoneticPr fontId="4" type="noConversion"/>
  </si>
  <si>
    <t>紅娘炒蛋</t>
    <phoneticPr fontId="4" type="noConversion"/>
  </si>
  <si>
    <t>番茄滑蛋</t>
    <phoneticPr fontId="4" type="noConversion"/>
  </si>
  <si>
    <t>豆薯肉末</t>
    <phoneticPr fontId="4" type="noConversion"/>
  </si>
  <si>
    <t>鐵板豬柳</t>
    <phoneticPr fontId="4" type="noConversion"/>
  </si>
  <si>
    <t>豬肉.洋蔥/煮</t>
    <phoneticPr fontId="4" type="noConversion"/>
  </si>
  <si>
    <t>敏豆杏鮑菇</t>
    <phoneticPr fontId="4" type="noConversion"/>
  </si>
  <si>
    <t>敏豆.杏鮑菇/炒</t>
    <phoneticPr fontId="4" type="noConversion"/>
  </si>
  <si>
    <t>和風咖哩雞</t>
    <phoneticPr fontId="4" type="noConversion"/>
  </si>
  <si>
    <t>馬鈴薯.雞丁/燒</t>
    <phoneticPr fontId="4" type="noConversion"/>
  </si>
  <si>
    <t>泰式酸辣雞</t>
    <phoneticPr fontId="4" type="noConversion"/>
  </si>
  <si>
    <t>雞肉/燒</t>
    <phoneticPr fontId="4" type="noConversion"/>
  </si>
  <si>
    <t>壽喜燒肉</t>
    <phoneticPr fontId="4" type="noConversion"/>
  </si>
  <si>
    <t>肉片.洋蔥/炒</t>
    <phoneticPr fontId="4" type="noConversion"/>
  </si>
  <si>
    <t>鐵路豬排</t>
    <phoneticPr fontId="4" type="noConversion"/>
  </si>
  <si>
    <t>豬排/燒</t>
    <phoneticPr fontId="4" type="noConversion"/>
  </si>
  <si>
    <t>水鯊魚丁.時蔬/燒</t>
    <phoneticPr fontId="4" type="noConversion"/>
  </si>
  <si>
    <t>油豆腐.木耳/燒</t>
    <phoneticPr fontId="4" type="noConversion"/>
  </si>
  <si>
    <t>鐵板油豆腐</t>
    <phoneticPr fontId="4" type="noConversion"/>
  </si>
  <si>
    <t>紅藜飯</t>
    <phoneticPr fontId="4" type="noConversion"/>
  </si>
  <si>
    <t>白米.紅藜</t>
    <phoneticPr fontId="4" type="noConversion"/>
  </si>
  <si>
    <t>蛋.紅蘿蔔/炒</t>
    <phoneticPr fontId="4" type="noConversion"/>
  </si>
  <si>
    <t>黃豆芽.紅蘿蔔/炒</t>
    <phoneticPr fontId="4" type="noConversion"/>
  </si>
  <si>
    <t>白米.糙米</t>
    <phoneticPr fontId="4" type="noConversion"/>
  </si>
  <si>
    <t>五</t>
    <phoneticPr fontId="4" type="noConversion"/>
  </si>
  <si>
    <t>白米.五穀米</t>
    <phoneticPr fontId="4" type="noConversion"/>
  </si>
  <si>
    <t>一</t>
    <phoneticPr fontId="4" type="noConversion"/>
  </si>
  <si>
    <t>有機蔬菜</t>
    <phoneticPr fontId="4" type="noConversion"/>
  </si>
  <si>
    <t>福菜</t>
    <phoneticPr fontId="4" type="noConversion"/>
  </si>
  <si>
    <t>二</t>
    <phoneticPr fontId="4" type="noConversion"/>
  </si>
  <si>
    <t>高麗菜.紅蘿蔔/炒</t>
    <phoneticPr fontId="4" type="noConversion"/>
  </si>
  <si>
    <t>白蘿蔔.紅蘿蔔</t>
    <phoneticPr fontId="4" type="noConversion"/>
  </si>
  <si>
    <t>四</t>
    <phoneticPr fontId="4" type="noConversion"/>
  </si>
  <si>
    <t>時瓜</t>
    <phoneticPr fontId="4" type="noConversion"/>
  </si>
  <si>
    <t>鮮甜筍子湯</t>
    <phoneticPr fontId="4" type="noConversion"/>
  </si>
  <si>
    <t>香滷黑干</t>
    <phoneticPr fontId="4" type="noConversion"/>
  </si>
  <si>
    <t>玉米毛豆</t>
    <phoneticPr fontId="4" type="noConversion"/>
  </si>
  <si>
    <t>素肉丸/煮</t>
    <phoneticPr fontId="4" type="noConversion"/>
  </si>
  <si>
    <t>碎菜脯.干丁/炒</t>
    <phoneticPr fontId="4" type="noConversion"/>
  </si>
  <si>
    <t>南瓜/燒</t>
    <phoneticPr fontId="4" type="noConversion"/>
  </si>
  <si>
    <t>豆腐/燒</t>
    <phoneticPr fontId="4" type="noConversion"/>
  </si>
  <si>
    <t>酸菜</t>
    <phoneticPr fontId="4" type="noConversion"/>
  </si>
  <si>
    <t>鳳梨.木耳/炒</t>
    <phoneticPr fontId="4" type="noConversion"/>
  </si>
  <si>
    <t>白米.芝麻</t>
    <phoneticPr fontId="4" type="noConversion"/>
  </si>
  <si>
    <t>香甜金瓜燒</t>
    <phoneticPr fontId="4" type="noConversion"/>
  </si>
  <si>
    <t>白米.小薏仁</t>
    <phoneticPr fontId="4" type="noConversion"/>
  </si>
  <si>
    <t>白菜.豆皮.木耳/炒</t>
    <phoneticPr fontId="4" type="noConversion"/>
  </si>
  <si>
    <t>蕎麥飯</t>
    <phoneticPr fontId="4" type="noConversion"/>
  </si>
  <si>
    <t>脆炒包菜</t>
    <phoneticPr fontId="4" type="noConversion"/>
  </si>
  <si>
    <t>什錦三絲</t>
    <phoneticPr fontId="4" type="noConversion"/>
  </si>
  <si>
    <t>豆腸/炸</t>
    <phoneticPr fontId="4" type="noConversion"/>
  </si>
  <si>
    <t>時瓜.花生/炒</t>
    <phoneticPr fontId="4" type="noConversion"/>
  </si>
  <si>
    <t>素雞.薑/炒</t>
    <phoneticPr fontId="4" type="noConversion"/>
  </si>
  <si>
    <t>黃豆芽.紅蘿蔔/炒</t>
    <phoneticPr fontId="4" type="noConversion"/>
  </si>
  <si>
    <t>薑燒冬瓜</t>
    <phoneticPr fontId="4" type="noConversion"/>
  </si>
  <si>
    <t>家常茄子</t>
    <phoneticPr fontId="4" type="noConversion"/>
  </si>
  <si>
    <t>干丁.九層塔/炒</t>
    <phoneticPr fontId="4" type="noConversion"/>
  </si>
  <si>
    <t>酸甜木耳</t>
    <phoneticPr fontId="4" type="noConversion"/>
  </si>
  <si>
    <t>什錦燒/燒</t>
    <phoneticPr fontId="4" type="noConversion"/>
  </si>
  <si>
    <t>白椰菜.青花椰/炒</t>
    <phoneticPr fontId="4" type="noConversion"/>
  </si>
  <si>
    <t>紅藜飯</t>
    <phoneticPr fontId="4" type="noConversion"/>
  </si>
  <si>
    <t>塔香海茸</t>
    <phoneticPr fontId="4" type="noConversion"/>
  </si>
  <si>
    <t>白米.紅藜米</t>
    <phoneticPr fontId="4" type="noConversion"/>
  </si>
  <si>
    <t>海茸/炒</t>
    <phoneticPr fontId="4" type="noConversion"/>
  </si>
  <si>
    <t>五香方干</t>
    <phoneticPr fontId="4" type="noConversion"/>
  </si>
  <si>
    <t>關東煮</t>
    <phoneticPr fontId="4" type="noConversion"/>
  </si>
  <si>
    <t>干片/炒</t>
    <phoneticPr fontId="4" type="noConversion"/>
  </si>
  <si>
    <t>清炒甘藍</t>
    <phoneticPr fontId="4" type="noConversion"/>
  </si>
  <si>
    <t>四季豆.紅蘿蔔/炒</t>
    <phoneticPr fontId="4" type="noConversion"/>
  </si>
  <si>
    <t>燒大排</t>
    <phoneticPr fontId="4" type="noConversion"/>
  </si>
  <si>
    <t>素排/燒</t>
    <phoneticPr fontId="4" type="noConversion"/>
  </si>
  <si>
    <t>清炒扁蒲</t>
    <phoneticPr fontId="4" type="noConversion"/>
  </si>
  <si>
    <t>蒲瓜.紅蘿蔔/炒</t>
    <phoneticPr fontId="4" type="noConversion"/>
  </si>
  <si>
    <t>杏鮑菇.青椒/炒</t>
    <phoneticPr fontId="4" type="noConversion"/>
  </si>
  <si>
    <t>薏仁飯</t>
    <phoneticPr fontId="4" type="noConversion"/>
  </si>
  <si>
    <r>
      <t>時瓜.木耳.</t>
    </r>
    <r>
      <rPr>
        <sz val="20"/>
        <color theme="3" tint="0.39997558519241921"/>
        <rFont val="Microsoft JhengHei"/>
        <family val="2"/>
      </rPr>
      <t>紅蘿蔔</t>
    </r>
    <r>
      <rPr>
        <sz val="20"/>
        <color theme="3" tint="0.39997558519241921"/>
        <rFont val="jf open 粉圓 1.0"/>
        <family val="2"/>
        <charset val="136"/>
      </rPr>
      <t>/炒</t>
    </r>
    <phoneticPr fontId="4" type="noConversion"/>
  </si>
  <si>
    <t>筍香素肚</t>
    <phoneticPr fontId="4" type="noConversion"/>
  </si>
  <si>
    <t>香酥豆腸</t>
    <phoneticPr fontId="4" type="noConversion"/>
  </si>
  <si>
    <t>竹筍.素肚/煮</t>
    <phoneticPr fontId="4" type="noConversion"/>
  </si>
  <si>
    <t>白米.地瓜</t>
    <phoneticPr fontId="4" type="noConversion"/>
  </si>
  <si>
    <t>蘭花干/滷</t>
    <phoneticPr fontId="4" type="noConversion"/>
  </si>
  <si>
    <t>干丁.酸菜/炒</t>
    <phoneticPr fontId="4" type="noConversion"/>
  </si>
  <si>
    <t>泰式打拋干丁</t>
    <phoneticPr fontId="4" type="noConversion"/>
  </si>
  <si>
    <t>炒豆薯</t>
    <phoneticPr fontId="4" type="noConversion"/>
  </si>
  <si>
    <t>糖醋麵腸</t>
    <phoneticPr fontId="4" type="noConversion"/>
  </si>
  <si>
    <t>白米.珍珠麥</t>
    <phoneticPr fontId="4" type="noConversion"/>
  </si>
  <si>
    <t>小方豆干/滷</t>
    <phoneticPr fontId="4" type="noConversion"/>
  </si>
  <si>
    <t>豆薯.紅蘿蔔/炒</t>
    <phoneticPr fontId="4" type="noConversion"/>
  </si>
  <si>
    <t>麵腸/燒</t>
    <phoneticPr fontId="4" type="noConversion"/>
  </si>
  <si>
    <t>紅絲敏豆</t>
    <phoneticPr fontId="4" type="noConversion"/>
  </si>
  <si>
    <t>蜜燒南瓜</t>
    <phoneticPr fontId="4" type="noConversion"/>
  </si>
  <si>
    <t>香菇.時蔬</t>
    <phoneticPr fontId="4" type="noConversion"/>
  </si>
  <si>
    <t>麥片飯</t>
    <phoneticPr fontId="4" type="noConversion"/>
  </si>
  <si>
    <t>白米.麥片</t>
    <phoneticPr fontId="4" type="noConversion"/>
  </si>
  <si>
    <t>香滷海結</t>
    <phoneticPr fontId="4" type="noConversion"/>
  </si>
  <si>
    <t>海帶結/滷</t>
    <phoneticPr fontId="4" type="noConversion"/>
  </si>
  <si>
    <t>脆炒花椰</t>
    <phoneticPr fontId="4" type="noConversion"/>
  </si>
  <si>
    <t>雙色蘿蔔湯</t>
    <phoneticPr fontId="4" type="noConversion"/>
  </si>
  <si>
    <t>香鬆.白米</t>
    <phoneticPr fontId="4" type="noConversion"/>
  </si>
  <si>
    <t>花椰菜.紅蘿蔔/炒</t>
    <phoneticPr fontId="4" type="noConversion"/>
  </si>
  <si>
    <t>家常蘭花干</t>
    <phoneticPr fontId="4" type="noConversion"/>
  </si>
  <si>
    <t>酸菜干丁</t>
    <phoneticPr fontId="4" type="noConversion"/>
  </si>
  <si>
    <t>瓜瓜炒花生</t>
    <phoneticPr fontId="4" type="noConversion"/>
  </si>
  <si>
    <t>古早麵線糊</t>
    <phoneticPr fontId="4" type="noConversion"/>
  </si>
  <si>
    <t>紅麵線</t>
    <phoneticPr fontId="4" type="noConversion"/>
  </si>
  <si>
    <t>薑絲素雞</t>
    <phoneticPr fontId="4" type="noConversion"/>
  </si>
  <si>
    <t>脆口黃芽</t>
    <phoneticPr fontId="4" type="noConversion"/>
  </si>
  <si>
    <t>家鄉蘿蔔糕</t>
    <phoneticPr fontId="4" type="noConversion"/>
  </si>
  <si>
    <t>絲瓜豆腐</t>
    <phoneticPr fontId="4" type="noConversion"/>
  </si>
  <si>
    <t>蘿蔔糕.菜脯.香菇/炒</t>
    <phoneticPr fontId="4" type="noConversion"/>
  </si>
  <si>
    <t>絲瓜.豆腐/炒</t>
    <phoneticPr fontId="4" type="noConversion"/>
  </si>
  <si>
    <t>黑豆干/滷</t>
    <phoneticPr fontId="4" type="noConversion"/>
  </si>
  <si>
    <t>馬鈴薯.紅蘿蔔/煮</t>
    <phoneticPr fontId="4" type="noConversion"/>
  </si>
  <si>
    <t>玉米.毛豆/煮</t>
    <phoneticPr fontId="4" type="noConversion"/>
  </si>
  <si>
    <t>義式素肉丸</t>
    <phoneticPr fontId="4" type="noConversion"/>
  </si>
  <si>
    <t>碎脯干丁</t>
    <phoneticPr fontId="4" type="noConversion"/>
  </si>
  <si>
    <t>金針花湯</t>
    <phoneticPr fontId="4" type="noConversion"/>
  </si>
  <si>
    <t>金針花</t>
    <phoneticPr fontId="4" type="noConversion"/>
  </si>
  <si>
    <t>其他</t>
    <phoneticPr fontId="4" type="noConversion"/>
  </si>
  <si>
    <t>全穀
根莖(份)</t>
    <phoneticPr fontId="4" type="noConversion"/>
  </si>
  <si>
    <t>豆魚
肉蛋(份)</t>
    <phoneticPr fontId="4" type="noConversion"/>
  </si>
  <si>
    <t>二</t>
    <phoneticPr fontId="4" type="noConversion"/>
  </si>
  <si>
    <t>糙米飯</t>
    <phoneticPr fontId="4" type="noConversion"/>
  </si>
  <si>
    <t>鮮香竹筍</t>
    <phoneticPr fontId="4" type="noConversion"/>
  </si>
  <si>
    <t>有機蔬菜</t>
    <phoneticPr fontId="4" type="noConversion"/>
  </si>
  <si>
    <t>結頭燉湯</t>
    <phoneticPr fontId="4" type="noConversion"/>
  </si>
  <si>
    <t>白米.糙米</t>
    <phoneticPr fontId="4" type="noConversion"/>
  </si>
  <si>
    <t>豆腐/煮</t>
    <phoneticPr fontId="4" type="noConversion"/>
  </si>
  <si>
    <t>竹筍.紅蘿蔔/煮</t>
    <phoneticPr fontId="4" type="noConversion"/>
  </si>
  <si>
    <t>結頭菜</t>
    <phoneticPr fontId="4" type="noConversion"/>
  </si>
  <si>
    <t>三</t>
    <phoneticPr fontId="4" type="noConversion"/>
  </si>
  <si>
    <t>醬香炒飯</t>
    <phoneticPr fontId="4" type="noConversion"/>
  </si>
  <si>
    <t>木須時瓜</t>
    <phoneticPr fontId="4" type="noConversion"/>
  </si>
  <si>
    <t>香酥地瓜條</t>
    <phoneticPr fontId="4" type="noConversion"/>
  </si>
  <si>
    <t>雪裡干丁</t>
    <phoneticPr fontId="4" type="noConversion"/>
  </si>
  <si>
    <t>季節時蔬</t>
    <phoneticPr fontId="4" type="noConversion"/>
  </si>
  <si>
    <t>榨菜湯</t>
    <phoneticPr fontId="4" type="noConversion"/>
  </si>
  <si>
    <t>白米</t>
    <phoneticPr fontId="4" type="noConversion"/>
  </si>
  <si>
    <t>木耳.時瓜/炒</t>
    <phoneticPr fontId="4" type="noConversion"/>
  </si>
  <si>
    <t>地瓜薯條/炸</t>
    <phoneticPr fontId="4" type="noConversion"/>
  </si>
  <si>
    <t>雪裡紅.干丁/炒</t>
    <phoneticPr fontId="4" type="noConversion"/>
  </si>
  <si>
    <t>榨菜</t>
    <phoneticPr fontId="4" type="noConversion"/>
  </si>
  <si>
    <t>四</t>
    <phoneticPr fontId="4" type="noConversion"/>
  </si>
  <si>
    <t>南瓜飯</t>
    <phoneticPr fontId="4" type="noConversion"/>
  </si>
  <si>
    <t>醋溜素魚排</t>
    <phoneticPr fontId="4" type="noConversion"/>
  </si>
  <si>
    <t>金茸三寶</t>
    <phoneticPr fontId="4" type="noConversion"/>
  </si>
  <si>
    <t>芋頭燒</t>
    <phoneticPr fontId="4" type="noConversion"/>
  </si>
  <si>
    <t>玉米濃湯</t>
    <phoneticPr fontId="4" type="noConversion"/>
  </si>
  <si>
    <t>白米.南瓜</t>
    <phoneticPr fontId="4" type="noConversion"/>
  </si>
  <si>
    <t>素魚排/燒</t>
    <phoneticPr fontId="4" type="noConversion"/>
  </si>
  <si>
    <t>金針菇.竹筍.紅蘿蔔/煮</t>
    <phoneticPr fontId="4" type="noConversion"/>
  </si>
  <si>
    <t>芋頭/燒</t>
    <phoneticPr fontId="4" type="noConversion"/>
  </si>
  <si>
    <t>五</t>
    <phoneticPr fontId="4" type="noConversion"/>
  </si>
  <si>
    <t>五穀飯</t>
    <phoneticPr fontId="4" type="noConversion"/>
  </si>
  <si>
    <t>家常油腐</t>
    <phoneticPr fontId="4" type="noConversion"/>
  </si>
  <si>
    <t>銀芽三絲</t>
    <phoneticPr fontId="4" type="noConversion"/>
  </si>
  <si>
    <t>鳳梨木耳</t>
    <phoneticPr fontId="4" type="noConversion"/>
  </si>
  <si>
    <t>白米.五穀米</t>
    <phoneticPr fontId="4" type="noConversion"/>
  </si>
  <si>
    <t>油豆腐/燒</t>
    <phoneticPr fontId="4" type="noConversion"/>
  </si>
  <si>
    <t>綠豆芽.紅蘿蔔/炒</t>
    <phoneticPr fontId="4" type="noConversion"/>
  </si>
  <si>
    <t>鳳梨.木耳/炒</t>
    <phoneticPr fontId="4" type="noConversion"/>
  </si>
  <si>
    <t>一</t>
    <phoneticPr fontId="4" type="noConversion"/>
  </si>
  <si>
    <t>小米飯</t>
    <phoneticPr fontId="4" type="noConversion"/>
  </si>
  <si>
    <t>鮮菇瓜瓜</t>
    <phoneticPr fontId="4" type="noConversion"/>
  </si>
  <si>
    <t>番茄豆腐</t>
    <phoneticPr fontId="4" type="noConversion"/>
  </si>
  <si>
    <t>酸心麵腸</t>
    <phoneticPr fontId="4" type="noConversion"/>
  </si>
  <si>
    <t>油悶茄子</t>
    <phoneticPr fontId="4" type="noConversion"/>
  </si>
  <si>
    <t>產履蔬菜</t>
    <phoneticPr fontId="4" type="noConversion"/>
  </si>
  <si>
    <t>黑糖地瓜</t>
    <phoneticPr fontId="4" type="noConversion"/>
  </si>
  <si>
    <t>白米.小米</t>
    <phoneticPr fontId="4" type="noConversion"/>
  </si>
  <si>
    <t>菇.時瓜/煮</t>
    <phoneticPr fontId="4" type="noConversion"/>
  </si>
  <si>
    <t>蕃茄.豆腐/炒</t>
    <phoneticPr fontId="4" type="noConversion"/>
  </si>
  <si>
    <t>酸菜.麵腸/炒</t>
    <phoneticPr fontId="4" type="noConversion"/>
  </si>
  <si>
    <t>茄子/炒</t>
    <phoneticPr fontId="4" type="noConversion"/>
  </si>
  <si>
    <t>地瓜</t>
    <phoneticPr fontId="4" type="noConversion"/>
  </si>
  <si>
    <t>紫米飯</t>
    <phoneticPr fontId="4" type="noConversion"/>
  </si>
  <si>
    <t>古早味素肉燥</t>
    <phoneticPr fontId="4" type="noConversion"/>
  </si>
  <si>
    <t>鮮菇高麗</t>
    <phoneticPr fontId="4" type="noConversion"/>
  </si>
  <si>
    <t>滷海帶串</t>
    <phoneticPr fontId="4" type="noConversion"/>
  </si>
  <si>
    <t>芹香豆包絲</t>
    <phoneticPr fontId="4" type="noConversion"/>
  </si>
  <si>
    <t>季節蘿蔔湯</t>
    <phoneticPr fontId="4" type="noConversion"/>
  </si>
  <si>
    <t>白米.紫米</t>
    <phoneticPr fontId="4" type="noConversion"/>
  </si>
  <si>
    <t>素絞肉.花瓜/煮</t>
    <phoneticPr fontId="4" type="noConversion"/>
  </si>
  <si>
    <t>高麗菜.菇/炒</t>
    <phoneticPr fontId="4" type="noConversion"/>
  </si>
  <si>
    <t>海帶串/魯</t>
    <phoneticPr fontId="4" type="noConversion"/>
  </si>
  <si>
    <t>芹菜.豆包/炒</t>
    <phoneticPr fontId="4" type="noConversion"/>
  </si>
  <si>
    <t>白蘿蔔</t>
    <phoneticPr fontId="4" type="noConversion"/>
  </si>
  <si>
    <t>鐵板炒麵</t>
    <phoneticPr fontId="4" type="noConversion"/>
  </si>
  <si>
    <t>黑椒素肉排</t>
    <phoneticPr fontId="4" type="noConversion"/>
  </si>
  <si>
    <t>和風佃煮</t>
    <phoneticPr fontId="4" type="noConversion"/>
  </si>
  <si>
    <t>素蒸餃</t>
    <phoneticPr fontId="4" type="noConversion"/>
  </si>
  <si>
    <t>豆豉苦瓜</t>
    <phoneticPr fontId="4" type="noConversion"/>
  </si>
  <si>
    <t>沙茶羹湯</t>
    <phoneticPr fontId="4" type="noConversion"/>
  </si>
  <si>
    <t>麵條</t>
    <phoneticPr fontId="4" type="noConversion"/>
  </si>
  <si>
    <t>素肉排/燒</t>
    <phoneticPr fontId="4" type="noConversion"/>
  </si>
  <si>
    <t>玉米.蘿蔔/煮</t>
    <phoneticPr fontId="4" type="noConversion"/>
  </si>
  <si>
    <t>素水餃*2/蒸</t>
    <phoneticPr fontId="4" type="noConversion"/>
  </si>
  <si>
    <t>苦瓜/煮</t>
    <phoneticPr fontId="4" type="noConversion"/>
  </si>
  <si>
    <t>竹筍.紅蘿蔔</t>
    <phoneticPr fontId="4" type="noConversion"/>
  </si>
  <si>
    <t>國慶日放假</t>
    <phoneticPr fontId="4" type="noConversion"/>
  </si>
  <si>
    <t>杏菇炒青椒</t>
    <phoneticPr fontId="4" type="noConversion"/>
  </si>
  <si>
    <t>福菜湯</t>
    <phoneticPr fontId="4" type="noConversion"/>
  </si>
  <si>
    <t>南瓜/煮</t>
    <phoneticPr fontId="4" type="noConversion"/>
  </si>
  <si>
    <t>茄子/炒</t>
    <phoneticPr fontId="4" type="noConversion"/>
  </si>
  <si>
    <t>什錦燒</t>
    <phoneticPr fontId="4" type="noConversion"/>
  </si>
  <si>
    <t>茄汁豆腸</t>
    <phoneticPr fontId="4" type="noConversion"/>
  </si>
  <si>
    <t>佛跳牆</t>
    <phoneticPr fontId="4" type="noConversion"/>
  </si>
  <si>
    <t>三杯菇菇</t>
    <phoneticPr fontId="4" type="noConversion"/>
  </si>
  <si>
    <t>豆腸/燒</t>
    <phoneticPr fontId="4" type="noConversion"/>
  </si>
  <si>
    <t>杏鮑菇.九層塔/炒</t>
    <phoneticPr fontId="4" type="noConversion"/>
  </si>
  <si>
    <t>燕麥飯</t>
    <phoneticPr fontId="4" type="noConversion"/>
  </si>
  <si>
    <t>竹筍</t>
    <phoneticPr fontId="4" type="noConversion"/>
  </si>
  <si>
    <t>香滷海結</t>
    <phoneticPr fontId="4" type="noConversion"/>
  </si>
  <si>
    <t>可樂餅</t>
    <phoneticPr fontId="4" type="noConversion"/>
  </si>
  <si>
    <t>四寶甜湯</t>
    <phoneticPr fontId="4" type="noConversion"/>
  </si>
  <si>
    <t>海帶結/滷</t>
    <phoneticPr fontId="4" type="noConversion"/>
  </si>
  <si>
    <t>可樂餅/炸</t>
    <phoneticPr fontId="4" type="noConversion"/>
  </si>
  <si>
    <t>花豆.綠豆.小薏仁.西谷米</t>
    <phoneticPr fontId="4" type="noConversion"/>
  </si>
  <si>
    <t>麻婆豆腐</t>
    <phoneticPr fontId="4" type="noConversion"/>
  </si>
  <si>
    <t>菇菇鮮瓜</t>
    <phoneticPr fontId="4" type="noConversion"/>
  </si>
  <si>
    <t>椰漿芋頭</t>
    <phoneticPr fontId="4" type="noConversion"/>
  </si>
  <si>
    <t>客家酸菜湯</t>
    <phoneticPr fontId="4" type="noConversion"/>
  </si>
  <si>
    <t>菇.時瓜/炒</t>
    <phoneticPr fontId="4" type="noConversion"/>
  </si>
  <si>
    <t>芋頭/煮</t>
    <phoneticPr fontId="4" type="noConversion"/>
  </si>
  <si>
    <t>★全面使用非基因改造黃豆製品及玉米 ★本廠一律使用生產追溯肉品及CAS國產肉品，產地：臺灣  ★主菜、副菜及青菜全面使用三章1Q食材，產地：臺灣
★本菜單中含有食品過敏原,如大豆、芝麻、花生、蛋、奶類、魚類、麩質等，有特殊過敏體質請特別注意使用之食材。</t>
    <phoneticPr fontId="4" type="noConversion"/>
  </si>
  <si>
    <t>泡菜年糕</t>
    <phoneticPr fontId="4" type="noConversion"/>
  </si>
  <si>
    <t>泡菜.年糕/煮</t>
    <phoneticPr fontId="4" type="noConversion"/>
  </si>
  <si>
    <t>主廚炒米粉</t>
    <phoneticPr fontId="4" type="noConversion"/>
  </si>
  <si>
    <t>什錦炒麵</t>
    <phoneticPr fontId="4" type="noConversion"/>
  </si>
  <si>
    <t>南勢國小</t>
    <phoneticPr fontId="4" type="noConversion"/>
  </si>
  <si>
    <t>米粉.豬肉</t>
    <phoneticPr fontId="4" type="noConversion"/>
  </si>
  <si>
    <t>蔬食日</t>
    <phoneticPr fontId="4" type="noConversion"/>
  </si>
  <si>
    <t>玉米</t>
    <phoneticPr fontId="4" type="noConversion"/>
  </si>
  <si>
    <t>馬鈴薯</t>
    <phoneticPr fontId="4" type="noConversion"/>
  </si>
  <si>
    <t>紫菜</t>
    <phoneticPr fontId="4" type="noConversion"/>
  </si>
  <si>
    <t>紫菜湯</t>
    <phoneticPr fontId="4" type="noConversion"/>
  </si>
  <si>
    <t>紅娘四季豆</t>
    <phoneticPr fontId="4" type="noConversion"/>
  </si>
  <si>
    <t>敏豆.紅蘿蔔/炒</t>
    <phoneticPr fontId="4" type="noConversion"/>
  </si>
  <si>
    <t>碎脯干丁</t>
    <phoneticPr fontId="4" type="noConversion"/>
  </si>
  <si>
    <t>碎菜脯.干丁/炒</t>
    <phoneticPr fontId="4" type="noConversion"/>
  </si>
  <si>
    <t>豆奶</t>
    <phoneticPr fontId="4" type="noConversion"/>
  </si>
  <si>
    <t>大溪黑干</t>
    <phoneticPr fontId="4" type="noConversion"/>
  </si>
  <si>
    <t>黑豆干.杏鮑菇/燒</t>
    <phoneticPr fontId="4" type="noConversion"/>
  </si>
  <si>
    <t>滷味甜不辣</t>
    <phoneticPr fontId="4" type="noConversion"/>
  </si>
  <si>
    <t>白蘿蔔.甜不辣.海帶結/滷</t>
    <phoneticPr fontId="4" type="noConversion"/>
  </si>
  <si>
    <t>大溪黑干</t>
    <phoneticPr fontId="4" type="noConversion"/>
  </si>
  <si>
    <t>黑豆干.杏鮑菇/燒</t>
    <phoneticPr fontId="4" type="noConversion"/>
  </si>
  <si>
    <t>台式滷味</t>
    <phoneticPr fontId="4" type="noConversion"/>
  </si>
  <si>
    <t>白蘿蔔.海帶結/滷</t>
    <phoneticPr fontId="4" type="noConversion"/>
  </si>
  <si>
    <t>敏豆肉茸</t>
    <phoneticPr fontId="4" type="noConversion"/>
  </si>
  <si>
    <t>四季豆.豬肉/炒</t>
    <phoneticPr fontId="4" type="noConversion"/>
  </si>
  <si>
    <t>地瓜飯</t>
    <phoneticPr fontId="4" type="noConversion"/>
  </si>
  <si>
    <t>白米.地瓜</t>
    <phoneticPr fontId="4" type="noConversion"/>
  </si>
  <si>
    <t>芝麻飯</t>
    <phoneticPr fontId="4" type="noConversion"/>
  </si>
  <si>
    <t>椒鹽炸雞</t>
    <phoneticPr fontId="4" type="noConversion"/>
  </si>
  <si>
    <t>雞丁/炸</t>
    <phoneticPr fontId="4" type="noConversion"/>
  </si>
  <si>
    <t>義大利麵</t>
    <phoneticPr fontId="4" type="noConversion"/>
  </si>
  <si>
    <t>高麗凍豆腐</t>
    <phoneticPr fontId="4" type="noConversion"/>
  </si>
  <si>
    <t>高麗菜.凍豆腐/煮</t>
    <phoneticPr fontId="4" type="noConversion"/>
  </si>
  <si>
    <t>香菇時蔬湯</t>
    <phoneticPr fontId="4" type="noConversion"/>
  </si>
  <si>
    <t>地瓜薯條</t>
    <phoneticPr fontId="4" type="noConversion"/>
  </si>
  <si>
    <t>玉米.洋蔥</t>
    <phoneticPr fontId="4" type="noConversion"/>
  </si>
  <si>
    <t>六</t>
    <phoneticPr fontId="4" type="noConversion"/>
  </si>
  <si>
    <t>運動會</t>
    <phoneticPr fontId="4" type="noConversion"/>
  </si>
  <si>
    <t>運動會補假</t>
    <phoneticPr fontId="4" type="noConversion"/>
  </si>
  <si>
    <t>紅燒豆腐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</si>
</sst>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_);[Red]\(0\)"/>
    <numFmt numFmtId="178" formatCode="m/d;@"/>
    <numFmt numFmtId="179" formatCode="[$-404]aaa;@"/>
  </numFmts>
  <fonts count="6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8"/>
      <name val="標楷體"/>
      <family val="4"/>
      <charset val="136"/>
    </font>
    <font>
      <b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48"/>
      <color theme="1"/>
      <name val="新細明體"/>
      <family val="2"/>
      <charset val="136"/>
      <scheme val="minor"/>
    </font>
    <font>
      <b/>
      <sz val="16"/>
      <color rgb="FF6600FF"/>
      <name val="jf open 粉圓 1.0"/>
      <family val="2"/>
      <charset val="136"/>
    </font>
    <font>
      <b/>
      <sz val="16"/>
      <color theme="5" tint="-0.499984740745262"/>
      <name val="jf open 粉圓 1.0"/>
      <family val="2"/>
      <charset val="136"/>
    </font>
    <font>
      <b/>
      <sz val="16"/>
      <color rgb="FF0066FF"/>
      <name val="jf open 粉圓 1.0"/>
      <family val="2"/>
      <charset val="136"/>
    </font>
    <font>
      <b/>
      <sz val="12"/>
      <color rgb="FF00CC00"/>
      <name val="jf open 粉圓 1.0"/>
      <family val="2"/>
      <charset val="136"/>
    </font>
    <font>
      <b/>
      <sz val="16"/>
      <color rgb="FFFF6600"/>
      <name val="jf open 粉圓 1.0"/>
      <family val="2"/>
      <charset val="136"/>
    </font>
    <font>
      <b/>
      <sz val="12"/>
      <color rgb="FF00B0F0"/>
      <name val="jf open 粉圓 1.0"/>
      <family val="2"/>
      <charset val="136"/>
    </font>
    <font>
      <b/>
      <sz val="48"/>
      <color theme="5" tint="-0.499984740745262"/>
      <name val="jf open 粉圓 1.0"/>
      <family val="2"/>
      <charset val="136"/>
    </font>
    <font>
      <b/>
      <sz val="48"/>
      <color rgb="FFFF00FF"/>
      <name val="jf open 粉圓 1.0"/>
      <family val="2"/>
      <charset val="136"/>
    </font>
    <font>
      <b/>
      <sz val="20"/>
      <color rgb="FF006600"/>
      <name val="jf open 粉圓 1.0"/>
      <family val="2"/>
      <charset val="136"/>
    </font>
    <font>
      <b/>
      <sz val="48"/>
      <color rgb="FFFF6600"/>
      <name val="jf open 粉圓 1.0"/>
      <family val="2"/>
      <charset val="136"/>
    </font>
    <font>
      <sz val="10"/>
      <name val="jf open 粉圓 1.0"/>
      <family val="2"/>
      <charset val="136"/>
    </font>
    <font>
      <sz val="20"/>
      <color theme="5" tint="-0.499984740745262"/>
      <name val="jf open 粉圓 1.0"/>
      <family val="2"/>
      <charset val="136"/>
    </font>
    <font>
      <sz val="20"/>
      <color rgb="FFFF00FF"/>
      <name val="jf open 粉圓 1.0"/>
      <family val="2"/>
      <charset val="136"/>
    </font>
    <font>
      <sz val="20"/>
      <color rgb="FFFF6600"/>
      <name val="jf open 粉圓 1.0"/>
      <family val="2"/>
      <charset val="136"/>
    </font>
    <font>
      <b/>
      <sz val="20"/>
      <color rgb="FF006666"/>
      <name val="jf open 粉圓 1.0"/>
      <family val="2"/>
      <charset val="136"/>
    </font>
    <font>
      <b/>
      <sz val="20"/>
      <color rgb="FF00CC00"/>
      <name val="jf open 粉圓 1.0"/>
      <family val="2"/>
      <charset val="136"/>
    </font>
    <font>
      <sz val="12"/>
      <color theme="1"/>
      <name val="jf open 粉圓 1.0"/>
      <family val="2"/>
      <charset val="136"/>
    </font>
    <font>
      <b/>
      <sz val="48"/>
      <color rgb="FF0066FF"/>
      <name val="Microsoft JhengHei"/>
      <family val="2"/>
    </font>
    <font>
      <sz val="20"/>
      <color rgb="FF0066FF"/>
      <name val="Microsoft JhengHei"/>
      <family val="2"/>
    </font>
    <font>
      <b/>
      <sz val="48"/>
      <color rgb="FFFF00FF"/>
      <name val="Microsoft JhengHei"/>
      <family val="2"/>
    </font>
    <font>
      <sz val="20"/>
      <color rgb="FFFF00FF"/>
      <name val="Microsoft JhengHei"/>
      <family val="2"/>
    </font>
    <font>
      <sz val="20"/>
      <color rgb="FFFF00FF"/>
      <name val="Microsoft JhengHei"/>
      <family val="2"/>
      <charset val="136"/>
    </font>
    <font>
      <b/>
      <sz val="48"/>
      <color rgb="FFFF00FF"/>
      <name val="Microsoft JhengHei"/>
      <family val="2"/>
      <charset val="136"/>
    </font>
    <font>
      <sz val="20"/>
      <color rgb="FF0066FF"/>
      <name val="Microsoft JhengHei"/>
      <family val="2"/>
      <charset val="136"/>
    </font>
    <font>
      <b/>
      <sz val="48"/>
      <color rgb="FF0066FF"/>
      <name val="Microsoft JhengHei"/>
      <family val="2"/>
      <charset val="136"/>
    </font>
    <font>
      <b/>
      <sz val="48"/>
      <color theme="5" tint="-0.499984740745262"/>
      <name val="Microsoft JhengHei"/>
      <family val="2"/>
    </font>
    <font>
      <sz val="20"/>
      <color theme="5" tint="-0.499984740745262"/>
      <name val="Microsoft JhengHei"/>
      <family val="2"/>
    </font>
    <font>
      <b/>
      <sz val="48"/>
      <color theme="5" tint="-0.499984740745262"/>
      <name val="Microsoft JhengHei"/>
      <family val="2"/>
      <charset val="136"/>
    </font>
    <font>
      <sz val="20"/>
      <color theme="5" tint="-0.499984740745262"/>
      <name val="Microsoft JhengHei"/>
      <family val="2"/>
      <charset val="136"/>
    </font>
    <font>
      <b/>
      <sz val="48"/>
      <color rgb="FFFF6600"/>
      <name val="Microsoft JhengHei"/>
      <family val="2"/>
    </font>
    <font>
      <sz val="20"/>
      <color rgb="FFFF6600"/>
      <name val="Microsoft JhengHei"/>
      <family val="2"/>
    </font>
    <font>
      <b/>
      <sz val="48"/>
      <color rgb="FFFF6600"/>
      <name val="Microsoft JhengHei"/>
      <family val="2"/>
      <charset val="136"/>
    </font>
    <font>
      <sz val="20"/>
      <color rgb="FFFF6600"/>
      <name val="Microsoft JhengHei"/>
      <family val="2"/>
      <charset val="136"/>
    </font>
    <font>
      <b/>
      <sz val="48"/>
      <color theme="3" tint="0.39997558519241921"/>
      <name val="Microsoft JhengHei"/>
      <family val="2"/>
    </font>
    <font>
      <b/>
      <sz val="48"/>
      <color theme="3" tint="0.39997558519241921"/>
      <name val="Microsoft JhengHei"/>
      <family val="2"/>
      <charset val="136"/>
    </font>
    <font>
      <sz val="20"/>
      <color theme="3" tint="0.39997558519241921"/>
      <name val="Microsoft JhengHei"/>
      <family val="2"/>
      <charset val="136"/>
    </font>
    <font>
      <sz val="20"/>
      <color theme="3" tint="0.39997558519241921"/>
      <name val="Microsoft JhengHei"/>
      <family val="2"/>
    </font>
    <font>
      <sz val="20"/>
      <color theme="3" tint="0.39997558519241921"/>
      <name val="jf open 粉圓 1.0"/>
      <family val="2"/>
      <charset val="136"/>
    </font>
    <font>
      <b/>
      <sz val="48"/>
      <color theme="3" tint="0.39997558519241921"/>
      <name val="jf open 粉圓 1.0"/>
      <family val="2"/>
      <charset val="136"/>
    </font>
    <font>
      <b/>
      <sz val="48"/>
      <color rgb="FF0070C0"/>
      <name val="Microsoft JhengHei"/>
      <family val="2"/>
      <charset val="136"/>
    </font>
    <font>
      <sz val="20"/>
      <color rgb="FF0070C0"/>
      <name val="Microsoft JhengHei"/>
      <family val="2"/>
    </font>
    <font>
      <b/>
      <sz val="48"/>
      <color rgb="FF0070C0"/>
      <name val="Microsoft JhengHei"/>
      <family val="2"/>
    </font>
    <font>
      <sz val="20"/>
      <color rgb="FF0070C0"/>
      <name val="Microsoft JhengHei"/>
      <family val="2"/>
      <charset val="136"/>
    </font>
    <font>
      <b/>
      <sz val="48"/>
      <color rgb="FF0070C0"/>
      <name val="jf open 粉圓 1.0"/>
      <family val="2"/>
      <charset val="136"/>
    </font>
    <font>
      <sz val="20"/>
      <color rgb="FF0070C0"/>
      <name val="jf open 粉圓 1.0"/>
      <family val="2"/>
      <charset val="136"/>
    </font>
    <font>
      <b/>
      <sz val="48"/>
      <color theme="5" tint="-0.499984740745262"/>
      <name val="微軟正黑體"/>
      <family val="2"/>
      <charset val="136"/>
    </font>
    <font>
      <sz val="20"/>
      <color theme="5" tint="-0.499984740745262"/>
      <name val="微軟正黑體"/>
      <family val="2"/>
      <charset val="136"/>
    </font>
    <font>
      <sz val="20"/>
      <name val="jf open 粉圓 1.0"/>
      <family val="2"/>
      <charset val="136"/>
    </font>
    <font>
      <b/>
      <sz val="48"/>
      <color rgb="FFFF6600"/>
      <name val="新細明體"/>
      <family val="1"/>
      <charset val="136"/>
    </font>
    <font>
      <b/>
      <sz val="48"/>
      <color rgb="FFFF00FF"/>
      <name val="新細明體"/>
      <family val="1"/>
      <charset val="136"/>
    </font>
    <font>
      <sz val="20"/>
      <color rgb="FFFF00FF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ashDot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49998474074526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Dot">
        <color theme="0" tint="-0.49998474074526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theme="1" tint="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176" fontId="5" fillId="0" borderId="10" xfId="1" applyNumberFormat="1" applyFont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2" fillId="0" borderId="10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176" fontId="17" fillId="0" borderId="10" xfId="1" applyNumberFormat="1" applyFont="1" applyBorder="1" applyAlignment="1">
      <alignment horizontal="center" vertical="center" wrapText="1" shrinkToFit="1"/>
    </xf>
    <xf numFmtId="0" fontId="28" fillId="0" borderId="0" xfId="0" applyFont="1">
      <alignment vertical="center"/>
    </xf>
    <xf numFmtId="177" fontId="5" fillId="0" borderId="10" xfId="1" applyNumberFormat="1" applyFont="1" applyBorder="1" applyAlignment="1">
      <alignment horizontal="center" vertical="center" wrapText="1" shrinkToFit="1"/>
    </xf>
    <xf numFmtId="0" fontId="37" fillId="0" borderId="7" xfId="1" applyFont="1" applyBorder="1" applyAlignment="1">
      <alignment horizontal="center" vertical="center" shrinkToFit="1"/>
    </xf>
    <xf numFmtId="0" fontId="39" fillId="0" borderId="7" xfId="1" applyFont="1" applyBorder="1" applyAlignment="1">
      <alignment horizontal="center" vertical="center" shrinkToFit="1"/>
    </xf>
    <xf numFmtId="0" fontId="37" fillId="0" borderId="1" xfId="1" applyFont="1" applyBorder="1" applyAlignment="1">
      <alignment horizontal="center" vertical="center" shrinkToFit="1"/>
    </xf>
    <xf numFmtId="0" fontId="38" fillId="0" borderId="4" xfId="1" applyFont="1" applyBorder="1" applyAlignment="1">
      <alignment horizontal="center" vertical="center" shrinkToFit="1"/>
    </xf>
    <xf numFmtId="0" fontId="40" fillId="0" borderId="4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41" fillId="0" borderId="8" xfId="1" applyFont="1" applyBorder="1" applyAlignment="1">
      <alignment horizontal="center" vertical="center" shrinkToFit="1"/>
    </xf>
    <xf numFmtId="0" fontId="38" fillId="0" borderId="13" xfId="1" applyFont="1" applyBorder="1" applyAlignment="1">
      <alignment horizontal="center" vertical="center" shrinkToFit="1"/>
    </xf>
    <xf numFmtId="0" fontId="42" fillId="0" borderId="5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41" fillId="0" borderId="6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43" fillId="0" borderId="6" xfId="1" applyFont="1" applyBorder="1" applyAlignment="1">
      <alignment horizontal="center" vertical="center" shrinkToFit="1"/>
    </xf>
    <xf numFmtId="0" fontId="44" fillId="0" borderId="5" xfId="1" applyFont="1" applyBorder="1" applyAlignment="1">
      <alignment horizontal="center" vertical="center" shrinkToFit="1"/>
    </xf>
    <xf numFmtId="0" fontId="44" fillId="0" borderId="16" xfId="1" applyFont="1" applyBorder="1" applyAlignment="1">
      <alignment horizontal="center" vertical="center" shrinkToFit="1"/>
    </xf>
    <xf numFmtId="0" fontId="40" fillId="0" borderId="13" xfId="1" applyFont="1" applyBorder="1" applyAlignment="1">
      <alignment horizontal="center" vertical="center" shrinkToFit="1"/>
    </xf>
    <xf numFmtId="0" fontId="39" fillId="0" borderId="19" xfId="1" applyFont="1" applyBorder="1" applyAlignment="1">
      <alignment horizontal="center" vertical="center" shrinkToFit="1"/>
    </xf>
    <xf numFmtId="0" fontId="18" fillId="0" borderId="19" xfId="1" applyFont="1" applyBorder="1" applyAlignment="1">
      <alignment horizontal="center" vertical="center" shrinkToFit="1"/>
    </xf>
    <xf numFmtId="0" fontId="43" fillId="0" borderId="20" xfId="1" applyFont="1" applyBorder="1" applyAlignment="1">
      <alignment horizontal="center" vertical="center" shrinkToFit="1"/>
    </xf>
    <xf numFmtId="0" fontId="41" fillId="0" borderId="20" xfId="1" applyFont="1" applyBorder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5" fillId="0" borderId="5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center" vertical="center" shrinkToFit="1"/>
    </xf>
    <xf numFmtId="0" fontId="24" fillId="0" borderId="4" xfId="1" applyFont="1" applyBorder="1" applyAlignment="1">
      <alignment horizontal="center" vertical="center" shrinkToFit="1"/>
    </xf>
    <xf numFmtId="0" fontId="32" fillId="0" borderId="4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29" fillId="0" borderId="7" xfId="1" applyFont="1" applyBorder="1" applyAlignment="1">
      <alignment horizontal="center" vertical="center" shrinkToFit="1"/>
    </xf>
    <xf numFmtId="0" fontId="30" fillId="0" borderId="13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8" fillId="0" borderId="15" xfId="1" applyFont="1" applyBorder="1" applyAlignment="1">
      <alignment horizontal="center" vertical="center" shrinkToFit="1"/>
    </xf>
    <xf numFmtId="0" fontId="29" fillId="0" borderId="19" xfId="1" applyFont="1" applyBorder="1" applyAlignment="1">
      <alignment horizontal="center" vertical="center" shrinkToFit="1"/>
    </xf>
    <xf numFmtId="0" fontId="35" fillId="0" borderId="4" xfId="1" applyFont="1" applyBorder="1" applyAlignment="1">
      <alignment horizontal="center" vertical="center" shrinkToFit="1"/>
    </xf>
    <xf numFmtId="0" fontId="51" fillId="0" borderId="1" xfId="1" applyFont="1" applyBorder="1" applyAlignment="1">
      <alignment horizontal="center" vertical="center" shrinkToFit="1"/>
    </xf>
    <xf numFmtId="0" fontId="52" fillId="0" borderId="14" xfId="1" applyFont="1" applyBorder="1" applyAlignment="1">
      <alignment horizontal="center" vertical="center" shrinkToFit="1"/>
    </xf>
    <xf numFmtId="0" fontId="55" fillId="0" borderId="7" xfId="1" applyFont="1" applyBorder="1" applyAlignment="1">
      <alignment horizontal="center" vertical="center" shrinkToFit="1"/>
    </xf>
    <xf numFmtId="0" fontId="56" fillId="0" borderId="4" xfId="1" applyFont="1" applyBorder="1" applyAlignment="1">
      <alignment horizontal="center" vertical="center" shrinkToFit="1"/>
    </xf>
    <xf numFmtId="0" fontId="52" fillId="0" borderId="4" xfId="1" applyFont="1" applyBorder="1" applyAlignment="1">
      <alignment horizontal="center" vertical="center" shrinkToFit="1"/>
    </xf>
    <xf numFmtId="0" fontId="29" fillId="0" borderId="1" xfId="1" applyFont="1" applyBorder="1" applyAlignment="1">
      <alignment horizontal="center" vertical="center" shrinkToFit="1"/>
    </xf>
    <xf numFmtId="0" fontId="30" fillId="0" borderId="4" xfId="1" applyFont="1" applyBorder="1" applyAlignment="1">
      <alignment horizontal="center" vertical="center" shrinkToFit="1"/>
    </xf>
    <xf numFmtId="0" fontId="31" fillId="0" borderId="7" xfId="1" applyFont="1" applyBorder="1" applyAlignment="1">
      <alignment horizontal="center" vertical="center" shrinkToFit="1"/>
    </xf>
    <xf numFmtId="0" fontId="57" fillId="0" borderId="1" xfId="1" applyFont="1" applyBorder="1" applyAlignment="1">
      <alignment horizontal="center" vertical="center" shrinkToFit="1"/>
    </xf>
    <xf numFmtId="0" fontId="53" fillId="0" borderId="1" xfId="1" applyFont="1" applyBorder="1" applyAlignment="1">
      <alignment horizontal="center" vertical="center" shrinkToFit="1"/>
    </xf>
    <xf numFmtId="0" fontId="54" fillId="0" borderId="14" xfId="1" applyFont="1" applyBorder="1" applyAlignment="1">
      <alignment horizontal="center" vertical="center" shrinkToFit="1"/>
    </xf>
    <xf numFmtId="0" fontId="51" fillId="0" borderId="7" xfId="1" applyFont="1" applyBorder="1" applyAlignment="1">
      <alignment horizontal="center" vertical="center" shrinkToFit="1"/>
    </xf>
    <xf numFmtId="0" fontId="57" fillId="0" borderId="7" xfId="1" applyFont="1" applyBorder="1" applyAlignment="1">
      <alignment horizontal="center" vertical="center" shrinkToFit="1"/>
    </xf>
    <xf numFmtId="0" fontId="58" fillId="0" borderId="13" xfId="1" applyFont="1" applyBorder="1" applyAlignment="1">
      <alignment horizontal="center" vertical="center" shrinkToFit="1"/>
    </xf>
    <xf numFmtId="0" fontId="58" fillId="0" borderId="15" xfId="1" applyFont="1" applyBorder="1" applyAlignment="1">
      <alignment horizontal="center" vertical="center" shrinkToFit="1"/>
    </xf>
    <xf numFmtId="0" fontId="34" fillId="0" borderId="7" xfId="1" applyFont="1" applyBorder="1" applyAlignment="1">
      <alignment horizontal="center" vertical="center" shrinkToFit="1"/>
    </xf>
    <xf numFmtId="0" fontId="33" fillId="0" borderId="4" xfId="1" applyFont="1" applyBorder="1" applyAlignment="1">
      <alignment horizontal="center" vertical="center" shrinkToFit="1"/>
    </xf>
    <xf numFmtId="178" fontId="8" fillId="2" borderId="18" xfId="1" applyNumberFormat="1" applyFont="1" applyFill="1" applyBorder="1" applyAlignment="1">
      <alignment vertical="center" shrinkToFit="1"/>
    </xf>
    <xf numFmtId="178" fontId="8" fillId="2" borderId="4" xfId="1" applyNumberFormat="1" applyFont="1" applyFill="1" applyBorder="1" applyAlignment="1">
      <alignment vertical="center" shrinkToFit="1"/>
    </xf>
    <xf numFmtId="0" fontId="18" fillId="0" borderId="33" xfId="1" applyFont="1" applyBorder="1" applyAlignment="1">
      <alignment horizontal="center" vertical="center" shrinkToFit="1"/>
    </xf>
    <xf numFmtId="0" fontId="37" fillId="0" borderId="19" xfId="1" applyFont="1" applyBorder="1" applyAlignment="1">
      <alignment horizontal="center" vertical="center" shrinkToFit="1"/>
    </xf>
    <xf numFmtId="0" fontId="35" fillId="0" borderId="13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center" vertical="center" wrapText="1" shrinkToFit="1"/>
    </xf>
    <xf numFmtId="0" fontId="32" fillId="0" borderId="15" xfId="1" applyFont="1" applyBorder="1" applyAlignment="1">
      <alignment horizontal="center" vertical="center" shrinkToFit="1"/>
    </xf>
    <xf numFmtId="0" fontId="31" fillId="0" borderId="19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0" fontId="36" fillId="0" borderId="1" xfId="1" applyFont="1" applyBorder="1" applyAlignment="1">
      <alignment horizontal="center" vertical="center" shrinkToFit="1"/>
    </xf>
    <xf numFmtId="0" fontId="19" fillId="0" borderId="1" xfId="1" applyFont="1" applyBorder="1" applyAlignment="1">
      <alignment horizontal="center" vertical="center" shrinkToFit="1"/>
    </xf>
    <xf numFmtId="0" fontId="53" fillId="0" borderId="19" xfId="1" applyFont="1" applyBorder="1" applyAlignment="1">
      <alignment horizontal="center" vertical="center" shrinkToFit="1"/>
    </xf>
    <xf numFmtId="0" fontId="34" fillId="0" borderId="19" xfId="1" applyFont="1" applyBorder="1" applyAlignment="1">
      <alignment horizontal="center" vertical="center" shrinkToFit="1"/>
    </xf>
    <xf numFmtId="0" fontId="45" fillId="0" borderId="7" xfId="1" applyFont="1" applyBorder="1" applyAlignment="1">
      <alignment horizontal="center" vertical="center" shrinkToFit="1"/>
    </xf>
    <xf numFmtId="0" fontId="46" fillId="0" borderId="7" xfId="1" applyFont="1" applyBorder="1" applyAlignment="1">
      <alignment horizontal="center" vertical="center" shrinkToFit="1"/>
    </xf>
    <xf numFmtId="0" fontId="31" fillId="0" borderId="7" xfId="1" applyFont="1" applyBorder="1" applyAlignment="1">
      <alignment horizontal="center" vertical="center"/>
    </xf>
    <xf numFmtId="0" fontId="47" fillId="0" borderId="4" xfId="1" applyFont="1" applyBorder="1" applyAlignment="1">
      <alignment horizontal="center" vertical="center" shrinkToFit="1"/>
    </xf>
    <xf numFmtId="0" fontId="32" fillId="0" borderId="4" xfId="1" applyFont="1" applyBorder="1" applyAlignment="1">
      <alignment horizontal="center" vertical="center"/>
    </xf>
    <xf numFmtId="0" fontId="46" fillId="0" borderId="1" xfId="1" applyFont="1" applyBorder="1" applyAlignment="1">
      <alignment horizontal="center" vertical="center" shrinkToFit="1"/>
    </xf>
    <xf numFmtId="0" fontId="31" fillId="0" borderId="1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3" fillId="0" borderId="4" xfId="1" applyFont="1" applyBorder="1" applyAlignment="1">
      <alignment horizontal="center" vertical="center"/>
    </xf>
    <xf numFmtId="0" fontId="38" fillId="0" borderId="14" xfId="1" applyFont="1" applyBorder="1" applyAlignment="1">
      <alignment horizontal="center" vertical="center" shrinkToFit="1"/>
    </xf>
    <xf numFmtId="0" fontId="47" fillId="0" borderId="14" xfId="1" applyFont="1" applyBorder="1" applyAlignment="1">
      <alignment horizontal="center" vertical="center" shrinkToFit="1"/>
    </xf>
    <xf numFmtId="0" fontId="32" fillId="0" borderId="14" xfId="1" applyFont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45" fillId="0" borderId="1" xfId="1" applyFont="1" applyBorder="1" applyAlignment="1">
      <alignment horizontal="center" vertical="center" shrinkToFit="1"/>
    </xf>
    <xf numFmtId="0" fontId="49" fillId="0" borderId="4" xfId="1" applyFont="1" applyBorder="1" applyAlignment="1">
      <alignment horizontal="center" vertical="center" shrinkToFit="1"/>
    </xf>
    <xf numFmtId="0" fontId="48" fillId="0" borderId="4" xfId="1" applyFont="1" applyBorder="1" applyAlignment="1">
      <alignment horizontal="center" vertical="center" shrinkToFit="1"/>
    </xf>
    <xf numFmtId="0" fontId="45" fillId="0" borderId="19" xfId="1" applyFont="1" applyBorder="1" applyAlignment="1">
      <alignment horizontal="center" vertical="center" shrinkToFit="1"/>
    </xf>
    <xf numFmtId="0" fontId="50" fillId="0" borderId="7" xfId="1" applyFont="1" applyBorder="1" applyAlignment="1">
      <alignment horizontal="center" vertical="center" shrinkToFit="1"/>
    </xf>
    <xf numFmtId="0" fontId="50" fillId="0" borderId="1" xfId="1" applyFont="1" applyBorder="1" applyAlignment="1">
      <alignment horizontal="center" vertical="center" shrinkToFit="1"/>
    </xf>
    <xf numFmtId="0" fontId="34" fillId="0" borderId="1" xfId="1" applyFont="1" applyBorder="1" applyAlignment="1">
      <alignment horizontal="center" vertical="center" shrinkToFit="1"/>
    </xf>
    <xf numFmtId="0" fontId="38" fillId="0" borderId="2" xfId="1" applyFont="1" applyBorder="1" applyAlignment="1">
      <alignment horizontal="center" vertical="center" shrinkToFit="1"/>
    </xf>
    <xf numFmtId="0" fontId="47" fillId="0" borderId="2" xfId="1" applyFont="1" applyBorder="1" applyAlignment="1">
      <alignment horizontal="center" vertical="center" shrinkToFit="1"/>
    </xf>
    <xf numFmtId="0" fontId="42" fillId="0" borderId="32" xfId="1" applyFont="1" applyBorder="1" applyAlignment="1">
      <alignment horizontal="center" vertical="center" shrinkToFit="1"/>
    </xf>
    <xf numFmtId="0" fontId="53" fillId="0" borderId="7" xfId="1" applyFont="1" applyBorder="1" applyAlignment="1">
      <alignment horizontal="center" vertical="center" shrinkToFit="1"/>
    </xf>
    <xf numFmtId="0" fontId="52" fillId="0" borderId="13" xfId="1" applyFont="1" applyBorder="1" applyAlignment="1">
      <alignment horizontal="center" vertical="center" shrinkToFit="1"/>
    </xf>
    <xf numFmtId="0" fontId="48" fillId="0" borderId="14" xfId="1" applyFont="1" applyBorder="1" applyAlignment="1">
      <alignment horizontal="center" vertical="center" shrinkToFit="1"/>
    </xf>
    <xf numFmtId="0" fontId="44" fillId="0" borderId="5" xfId="1" applyFont="1" applyBorder="1" applyAlignment="1">
      <alignment horizontal="center" vertical="center" wrapText="1" shrinkToFit="1"/>
    </xf>
    <xf numFmtId="0" fontId="35" fillId="0" borderId="15" xfId="1" applyFont="1" applyBorder="1" applyAlignment="1">
      <alignment horizontal="center" vertical="center" shrinkToFit="1"/>
    </xf>
    <xf numFmtId="0" fontId="60" fillId="0" borderId="6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 textRotation="255"/>
    </xf>
    <xf numFmtId="0" fontId="30" fillId="0" borderId="15" xfId="1" applyFont="1" applyBorder="1" applyAlignment="1">
      <alignment horizontal="center" vertical="center" shrinkToFit="1"/>
    </xf>
    <xf numFmtId="0" fontId="61" fillId="0" borderId="1" xfId="1" applyFont="1" applyBorder="1" applyAlignment="1">
      <alignment horizontal="center" vertical="center" shrinkToFit="1"/>
    </xf>
    <xf numFmtId="0" fontId="62" fillId="0" borderId="4" xfId="1" applyFont="1" applyBorder="1" applyAlignment="1">
      <alignment horizontal="center" vertical="center" shrinkToFit="1"/>
    </xf>
    <xf numFmtId="0" fontId="37" fillId="0" borderId="21" xfId="1" applyFont="1" applyBorder="1" applyAlignment="1">
      <alignment horizontal="center" vertical="center" shrinkToFit="1"/>
    </xf>
    <xf numFmtId="0" fontId="37" fillId="0" borderId="17" xfId="1" applyFont="1" applyBorder="1" applyAlignment="1">
      <alignment horizontal="center" vertical="center" shrinkToFit="1"/>
    </xf>
    <xf numFmtId="0" fontId="37" fillId="0" borderId="22" xfId="1" applyFont="1" applyBorder="1" applyAlignment="1">
      <alignment horizontal="center" vertical="center" shrinkToFit="1"/>
    </xf>
    <xf numFmtId="0" fontId="37" fillId="0" borderId="38" xfId="1" applyFont="1" applyBorder="1" applyAlignment="1">
      <alignment horizontal="center" vertical="center" shrinkToFit="1"/>
    </xf>
    <xf numFmtId="0" fontId="37" fillId="0" borderId="39" xfId="1" applyFont="1" applyBorder="1" applyAlignment="1">
      <alignment horizontal="center" vertical="center" shrinkToFit="1"/>
    </xf>
    <xf numFmtId="0" fontId="37" fillId="0" borderId="4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center" vertical="center" shrinkToFit="1"/>
    </xf>
    <xf numFmtId="178" fontId="8" fillId="0" borderId="4" xfId="1" applyNumberFormat="1" applyFont="1" applyBorder="1" applyAlignment="1">
      <alignment horizontal="center" vertical="center" shrinkToFit="1"/>
    </xf>
    <xf numFmtId="179" fontId="8" fillId="0" borderId="2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/>
    </xf>
    <xf numFmtId="178" fontId="8" fillId="0" borderId="3" xfId="1" applyNumberFormat="1" applyFont="1" applyBorder="1" applyAlignment="1">
      <alignment horizontal="center" vertical="center" shrinkToFit="1"/>
    </xf>
    <xf numFmtId="179" fontId="8" fillId="0" borderId="3" xfId="1" applyNumberFormat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 wrapText="1"/>
    </xf>
    <xf numFmtId="176" fontId="3" fillId="0" borderId="14" xfId="1" applyNumberFormat="1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176" fontId="3" fillId="0" borderId="18" xfId="1" applyNumberFormat="1" applyFont="1" applyBorder="1" applyAlignment="1">
      <alignment horizontal="center" vertical="center"/>
    </xf>
    <xf numFmtId="178" fontId="8" fillId="0" borderId="14" xfId="1" applyNumberFormat="1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/>
    </xf>
    <xf numFmtId="179" fontId="8" fillId="0" borderId="4" xfId="1" applyNumberFormat="1" applyFont="1" applyBorder="1" applyAlignment="1">
      <alignment horizontal="center" vertical="center"/>
    </xf>
    <xf numFmtId="178" fontId="8" fillId="0" borderId="34" xfId="1" applyNumberFormat="1" applyFont="1" applyBorder="1" applyAlignment="1">
      <alignment horizontal="center" vertical="center" shrinkToFit="1"/>
    </xf>
    <xf numFmtId="178" fontId="8" fillId="0" borderId="0" xfId="1" applyNumberFormat="1" applyFont="1" applyAlignment="1">
      <alignment horizontal="center" vertical="center" shrinkToFit="1"/>
    </xf>
    <xf numFmtId="178" fontId="8" fillId="0" borderId="35" xfId="1" applyNumberFormat="1" applyFont="1" applyBorder="1" applyAlignment="1">
      <alignment horizontal="center" vertical="center" shrinkToFit="1"/>
    </xf>
    <xf numFmtId="178" fontId="8" fillId="0" borderId="26" xfId="1" applyNumberFormat="1" applyFont="1" applyBorder="1" applyAlignment="1">
      <alignment horizontal="center" vertical="center" shrinkToFit="1"/>
    </xf>
    <xf numFmtId="178" fontId="8" fillId="0" borderId="27" xfId="1" applyNumberFormat="1" applyFont="1" applyBorder="1" applyAlignment="1">
      <alignment horizontal="center" vertical="center" shrinkToFit="1"/>
    </xf>
    <xf numFmtId="178" fontId="8" fillId="0" borderId="28" xfId="1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8" fillId="0" borderId="18" xfId="1" applyNumberFormat="1" applyFont="1" applyBorder="1" applyAlignment="1">
      <alignment horizontal="center" vertical="center" shrinkToFit="1"/>
    </xf>
    <xf numFmtId="179" fontId="8" fillId="0" borderId="18" xfId="1" applyNumberFormat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176" fontId="22" fillId="0" borderId="3" xfId="1" applyNumberFormat="1" applyFont="1" applyBorder="1" applyAlignment="1">
      <alignment horizontal="center" vertical="center"/>
    </xf>
    <xf numFmtId="176" fontId="22" fillId="0" borderId="4" xfId="1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78" fontId="8" fillId="0" borderId="29" xfId="1" applyNumberFormat="1" applyFont="1" applyBorder="1" applyAlignment="1">
      <alignment horizontal="center" vertical="center" shrinkToFit="1"/>
    </xf>
    <xf numFmtId="178" fontId="8" fillId="0" borderId="30" xfId="1" applyNumberFormat="1" applyFont="1" applyBorder="1" applyAlignment="1">
      <alignment horizontal="center" vertical="center" shrinkToFit="1"/>
    </xf>
    <xf numFmtId="178" fontId="8" fillId="0" borderId="31" xfId="1" applyNumberFormat="1" applyFont="1" applyBorder="1" applyAlignment="1">
      <alignment horizontal="center" vertical="center" shrinkToFit="1"/>
    </xf>
    <xf numFmtId="176" fontId="22" fillId="0" borderId="2" xfId="1" applyNumberFormat="1" applyFont="1" applyBorder="1" applyAlignment="1">
      <alignment horizontal="center" vertical="center"/>
    </xf>
    <xf numFmtId="176" fontId="59" fillId="0" borderId="2" xfId="1" applyNumberFormat="1" applyFont="1" applyBorder="1" applyAlignment="1">
      <alignment horizontal="center" vertical="center" wrapText="1"/>
    </xf>
    <xf numFmtId="176" fontId="59" fillId="0" borderId="4" xfId="1" applyNumberFormat="1" applyFont="1" applyBorder="1" applyAlignment="1">
      <alignment horizontal="center" vertical="center" wrapText="1"/>
    </xf>
    <xf numFmtId="176" fontId="22" fillId="0" borderId="18" xfId="1" applyNumberFormat="1" applyFont="1" applyBorder="1" applyAlignment="1">
      <alignment horizontal="center" vertical="center"/>
    </xf>
    <xf numFmtId="176" fontId="22" fillId="0" borderId="14" xfId="1" applyNumberFormat="1" applyFont="1" applyBorder="1" applyAlignment="1">
      <alignment horizontal="center" vertical="center"/>
    </xf>
  </cellXfs>
  <cellStyles count="10">
    <cellStyle name="一般" xfId="0" builtinId="0"/>
    <cellStyle name="一般 2" xfId="1" xr:uid="{00000000-0005-0000-0000-000001000000}"/>
    <cellStyle name="一般 2 2" xfId="2" xr:uid="{00000000-0005-0000-0000-000002000000}"/>
    <cellStyle name="一般 2 3" xfId="4" xr:uid="{00000000-0005-0000-0000-000003000000}"/>
    <cellStyle name="一般 2 4" xfId="5" xr:uid="{00000000-0005-0000-0000-000004000000}"/>
    <cellStyle name="一般 2 5" xfId="6" xr:uid="{00000000-0005-0000-0000-000005000000}"/>
    <cellStyle name="一般 2 6" xfId="8" xr:uid="{00000000-0005-0000-0000-000006000000}"/>
    <cellStyle name="一般 3" xfId="3" xr:uid="{00000000-0005-0000-0000-000007000000}"/>
    <cellStyle name="一般 4" xfId="7" xr:uid="{00000000-0005-0000-0000-000008000000}"/>
    <cellStyle name="一般 7" xfId="9" xr:uid="{00000000-0005-0000-0000-000009000000}"/>
  </cellStyles>
  <dxfs count="0"/>
  <tableStyles count="0" defaultTableStyle="TableStyleMedium9" defaultPivotStyle="PivotStyleLight16"/>
  <colors>
    <mruColors>
      <color rgb="FFFF00FF"/>
      <color rgb="FFCCFFFF"/>
      <color rgb="FFFF3399"/>
      <color rgb="FFFF0066"/>
      <color rgb="FF006666"/>
      <color rgb="FF006600"/>
      <color rgb="FF9933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1264921</xdr:colOff>
      <xdr:row>0</xdr:row>
      <xdr:rowOff>647699</xdr:rowOff>
    </xdr:from>
    <xdr:to>
      <xdr:col>14</xdr:col>
      <xdr:colOff>66729</xdr:colOff>
      <xdr:row>0</xdr:row>
      <xdr:rowOff>1082041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52546" y="647699"/>
          <a:ext cx="3002333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636370" cy="1034143"/>
        </a:xfrm>
        <a:prstGeom prst="rect">
          <a:avLst/>
        </a:prstGeom>
      </xdr:spPr>
    </xdr:pic>
    <xdr:clientData/>
  </xdr:twoCellAnchor>
  <xdr:twoCellAnchor editAs="oneCell">
    <xdr:from>
      <xdr:col>8</xdr:col>
      <xdr:colOff>259080</xdr:colOff>
      <xdr:row>0</xdr:row>
      <xdr:rowOff>185023</xdr:rowOff>
    </xdr:from>
    <xdr:to>
      <xdr:col>13</xdr:col>
      <xdr:colOff>309172</xdr:colOff>
      <xdr:row>0</xdr:row>
      <xdr:rowOff>609349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46705" y="185023"/>
          <a:ext cx="3898192" cy="424326"/>
        </a:xfrm>
        <a:prstGeom prst="rect">
          <a:avLst/>
        </a:prstGeom>
      </xdr:spPr>
    </xdr:pic>
    <xdr:clientData/>
  </xdr:twoCellAnchor>
  <xdr:oneCellAnchor>
    <xdr:from>
      <xdr:col>3</xdr:col>
      <xdr:colOff>149678</xdr:colOff>
      <xdr:row>0</xdr:row>
      <xdr:rowOff>95250</xdr:rowOff>
    </xdr:from>
    <xdr:ext cx="12416790" cy="1992918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07178" y="95250"/>
          <a:ext cx="12416790" cy="1992918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素便當  南勢國小</a:t>
          </a:r>
          <a:endParaRPr lang="en-US" altLang="zh-TW" sz="48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  <a:p>
          <a:pPr algn="ctr"/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139239</xdr:colOff>
      <xdr:row>0</xdr:row>
      <xdr:rowOff>682336</xdr:rowOff>
    </xdr:from>
    <xdr:to>
      <xdr:col>9</xdr:col>
      <xdr:colOff>326502</xdr:colOff>
      <xdr:row>1</xdr:row>
      <xdr:rowOff>8314</xdr:rowOff>
    </xdr:to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E2511542-3A22-49AB-BC89-ECC5DFE1BF88}"/>
            </a:ext>
          </a:extLst>
        </xdr:cNvPr>
        <xdr:cNvSpPr txBox="1"/>
      </xdr:nvSpPr>
      <xdr:spPr>
        <a:xfrm>
          <a:off x="29320375" y="682336"/>
          <a:ext cx="5417354" cy="434342"/>
        </a:xfrm>
        <a:prstGeom prst="rect">
          <a:avLst/>
        </a:prstGeom>
        <a:noFill/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38100" h="38100"/>
          </a:sp3d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2400" b="1">
              <a:solidFill>
                <a:srgbClr val="002060"/>
              </a:solidFill>
              <a:latin typeface="華康布丁體W7(P)" panose="040B0700000000000000" pitchFamily="82" charset="-120"/>
              <a:ea typeface="華康布丁體W7(P)" panose="040B0700000000000000" pitchFamily="82" charset="-120"/>
              <a:cs typeface="+mn-cs"/>
            </a:rPr>
            <a:t>營養師：李璨聿</a:t>
          </a:r>
          <a:endParaRPr lang="zh-TW" altLang="en-US" sz="1800" b="1">
            <a:solidFill>
              <a:srgbClr val="002060"/>
            </a:solidFill>
            <a:latin typeface="華康布丁體W7(P)" panose="040B0700000000000000" pitchFamily="82" charset="-120"/>
            <a:ea typeface="華康布丁體W7(P)" panose="040B0700000000000000" pitchFamily="82" charset="-120"/>
          </a:endParaRPr>
        </a:p>
      </xdr:txBody>
    </xdr:sp>
    <xdr:clientData/>
  </xdr:twoCellAnchor>
  <xdr:oneCellAnchor>
    <xdr:from>
      <xdr:col>3</xdr:col>
      <xdr:colOff>0</xdr:colOff>
      <xdr:row>0</xdr:row>
      <xdr:rowOff>121875</xdr:rowOff>
    </xdr:from>
    <xdr:ext cx="5158320" cy="892617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F0B47212-5610-4D33-8256-D59159AF271A}"/>
            </a:ext>
          </a:extLst>
        </xdr:cNvPr>
        <xdr:cNvSpPr/>
      </xdr:nvSpPr>
      <xdr:spPr>
        <a:xfrm>
          <a:off x="3792682" y="121875"/>
          <a:ext cx="5158320" cy="892617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113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年 </a:t>
          </a:r>
          <a:r>
            <a:rPr lang="en-US" altLang="zh-TW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10</a:t>
          </a:r>
          <a:r>
            <a:rPr lang="zh-TW" altLang="en-US" sz="48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華康布丁體W7(P)" panose="040B0700000000000000" pitchFamily="82" charset="-120"/>
              <a:ea typeface="華康布丁體W7(P)" panose="040B0700000000000000" pitchFamily="82" charset="-120"/>
              <a:cs typeface="文鼎水管體" panose="020B0609010101010101" pitchFamily="49" charset="-120"/>
            </a:rPr>
            <a:t>月  </a:t>
          </a:r>
          <a:endParaRPr lang="zh-TW" altLang="en-US" sz="66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華康布丁體W7(P)" panose="040B0700000000000000" pitchFamily="82" charset="-120"/>
            <a:ea typeface="華康布丁體W7(P)" panose="040B0700000000000000" pitchFamily="82" charset="-120"/>
            <a:cs typeface="文鼎水管體" panose="020B0609010101010101" pitchFamily="49" charset="-120"/>
          </a:endParaRPr>
        </a:p>
      </xdr:txBody>
    </xdr:sp>
    <xdr:clientData/>
  </xdr:oneCellAnchor>
  <xdr:twoCellAnchor editAs="oneCell">
    <xdr:from>
      <xdr:col>0</xdr:col>
      <xdr:colOff>261260</xdr:colOff>
      <xdr:row>0</xdr:row>
      <xdr:rowOff>54428</xdr:rowOff>
    </xdr:from>
    <xdr:to>
      <xdr:col>3</xdr:col>
      <xdr:colOff>49655</xdr:colOff>
      <xdr:row>0</xdr:row>
      <xdr:rowOff>1088571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72F906AB-2EEC-4761-8584-6513F94E57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60" y="54428"/>
          <a:ext cx="2348715" cy="1034143"/>
        </a:xfrm>
        <a:prstGeom prst="rect">
          <a:avLst/>
        </a:prstGeom>
      </xdr:spPr>
    </xdr:pic>
    <xdr:clientData/>
  </xdr:twoCellAnchor>
  <xdr:twoCellAnchor editAs="oneCell">
    <xdr:from>
      <xdr:col>7</xdr:col>
      <xdr:colOff>259080</xdr:colOff>
      <xdr:row>0</xdr:row>
      <xdr:rowOff>185023</xdr:rowOff>
    </xdr:from>
    <xdr:to>
      <xdr:col>12</xdr:col>
      <xdr:colOff>309172</xdr:colOff>
      <xdr:row>0</xdr:row>
      <xdr:rowOff>609349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56E2F852-D153-4CE3-BEB6-84B79F701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5720" y="185023"/>
          <a:ext cx="3524812" cy="424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view="pageBreakPreview" zoomScale="85" zoomScaleSheetLayoutView="85" workbookViewId="0">
      <selection activeCell="D3" sqref="D3:D6"/>
    </sheetView>
  </sheetViews>
  <sheetFormatPr defaultRowHeight="27.75"/>
  <cols>
    <col min="1" max="1" width="6.25" style="2" customWidth="1"/>
    <col min="2" max="2" width="3.625" style="1" customWidth="1"/>
    <col min="3" max="3" width="27.5" style="8" customWidth="1"/>
    <col min="4" max="4" width="38.875" style="8" customWidth="1"/>
    <col min="5" max="7" width="37.625" style="8" customWidth="1"/>
    <col min="8" max="8" width="11.5" style="8" customWidth="1"/>
    <col min="9" max="9" width="32" style="8" customWidth="1"/>
    <col min="10" max="10" width="4.625" style="8" customWidth="1"/>
    <col min="11" max="15" width="4.625" customWidth="1"/>
  </cols>
  <sheetData>
    <row r="1" spans="1:15" ht="88.15" customHeight="1" thickBot="1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4"/>
    </row>
    <row r="2" spans="1:15" ht="31.9" customHeight="1" thickBot="1">
      <c r="A2" s="115" t="s">
        <v>0</v>
      </c>
      <c r="B2" s="116"/>
      <c r="C2" s="5" t="s">
        <v>1</v>
      </c>
      <c r="D2" s="101" t="s">
        <v>2</v>
      </c>
      <c r="E2" s="117" t="s">
        <v>3</v>
      </c>
      <c r="F2" s="118"/>
      <c r="G2" s="119"/>
      <c r="H2" s="102" t="s">
        <v>4</v>
      </c>
      <c r="I2" s="6" t="s">
        <v>5</v>
      </c>
      <c r="J2" s="7" t="s">
        <v>316</v>
      </c>
      <c r="K2" s="3" t="s">
        <v>317</v>
      </c>
      <c r="L2" s="3" t="s">
        <v>318</v>
      </c>
      <c r="M2" s="3" t="s">
        <v>6</v>
      </c>
      <c r="N2" s="3" t="s">
        <v>7</v>
      </c>
      <c r="O2" s="9" t="s">
        <v>8</v>
      </c>
    </row>
    <row r="3" spans="1:15" s="4" customFormat="1" ht="55.15" customHeight="1">
      <c r="A3" s="120">
        <v>45566</v>
      </c>
      <c r="B3" s="122" t="s">
        <v>319</v>
      </c>
      <c r="C3" s="10" t="s">
        <v>320</v>
      </c>
      <c r="D3" s="12" t="s">
        <v>148</v>
      </c>
      <c r="E3" s="36" t="s">
        <v>362</v>
      </c>
      <c r="F3" s="73" t="s">
        <v>321</v>
      </c>
      <c r="G3" s="74" t="s">
        <v>146</v>
      </c>
      <c r="H3" s="124" t="s">
        <v>322</v>
      </c>
      <c r="I3" s="16" t="s">
        <v>323</v>
      </c>
      <c r="J3" s="126">
        <v>5.5</v>
      </c>
      <c r="K3" s="126">
        <v>2</v>
      </c>
      <c r="L3" s="126">
        <v>1.8</v>
      </c>
      <c r="M3" s="126">
        <v>2.2999999999999998</v>
      </c>
      <c r="N3" s="128">
        <f>J3*70+K3*75+L3*25+M3*45</f>
        <v>683.5</v>
      </c>
      <c r="O3" s="128">
        <f>K3*70+L3*75+M3*25+N3*45</f>
        <v>31090</v>
      </c>
    </row>
    <row r="4" spans="1:15" s="1" customFormat="1" ht="21" customHeight="1">
      <c r="A4" s="121"/>
      <c r="B4" s="123"/>
      <c r="C4" s="17" t="s">
        <v>324</v>
      </c>
      <c r="D4" s="13" t="s">
        <v>149</v>
      </c>
      <c r="E4" s="41" t="s">
        <v>369</v>
      </c>
      <c r="F4" s="75" t="s">
        <v>326</v>
      </c>
      <c r="G4" s="76" t="s">
        <v>147</v>
      </c>
      <c r="H4" s="125"/>
      <c r="I4" s="18" t="s">
        <v>327</v>
      </c>
      <c r="J4" s="127"/>
      <c r="K4" s="127"/>
      <c r="L4" s="127"/>
      <c r="M4" s="127"/>
      <c r="N4" s="129"/>
      <c r="O4" s="129"/>
    </row>
    <row r="5" spans="1:15" s="4" customFormat="1" ht="55.15" customHeight="1">
      <c r="A5" s="120">
        <f>A3+1</f>
        <v>45567</v>
      </c>
      <c r="B5" s="122" t="s">
        <v>328</v>
      </c>
      <c r="C5" s="15" t="s">
        <v>329</v>
      </c>
      <c r="D5" s="12" t="s">
        <v>463</v>
      </c>
      <c r="E5" s="77" t="s">
        <v>330</v>
      </c>
      <c r="F5" s="77" t="s">
        <v>331</v>
      </c>
      <c r="G5" s="78" t="s">
        <v>332</v>
      </c>
      <c r="H5" s="130" t="s">
        <v>333</v>
      </c>
      <c r="I5" s="20" t="s">
        <v>334</v>
      </c>
      <c r="J5" s="132">
        <v>5.3</v>
      </c>
      <c r="K5" s="132">
        <v>2.4</v>
      </c>
      <c r="L5" s="132">
        <v>1.7</v>
      </c>
      <c r="M5" s="132">
        <v>2.2999999999999998</v>
      </c>
      <c r="N5" s="128">
        <f>J5*70+K5*75+L5*25+M5*45</f>
        <v>697</v>
      </c>
      <c r="O5" s="128">
        <f>K5*70+L5*75+M5*25+N5*45</f>
        <v>31718</v>
      </c>
    </row>
    <row r="6" spans="1:15" s="1" customFormat="1" ht="21" customHeight="1">
      <c r="A6" s="121"/>
      <c r="B6" s="123"/>
      <c r="C6" s="21" t="s">
        <v>335</v>
      </c>
      <c r="D6" s="13" t="s">
        <v>325</v>
      </c>
      <c r="E6" s="75" t="s">
        <v>336</v>
      </c>
      <c r="F6" s="75" t="s">
        <v>337</v>
      </c>
      <c r="G6" s="76" t="s">
        <v>338</v>
      </c>
      <c r="H6" s="131"/>
      <c r="I6" s="18" t="s">
        <v>339</v>
      </c>
      <c r="J6" s="127"/>
      <c r="K6" s="127"/>
      <c r="L6" s="127"/>
      <c r="M6" s="127"/>
      <c r="N6" s="129"/>
      <c r="O6" s="129"/>
    </row>
    <row r="7" spans="1:15" s="4" customFormat="1" ht="55.15" customHeight="1">
      <c r="A7" s="133">
        <f>A5+1</f>
        <v>45568</v>
      </c>
      <c r="B7" s="134" t="s">
        <v>340</v>
      </c>
      <c r="C7" s="10" t="s">
        <v>341</v>
      </c>
      <c r="D7" s="12" t="s">
        <v>342</v>
      </c>
      <c r="E7" s="36" t="s">
        <v>455</v>
      </c>
      <c r="F7" s="77" t="s">
        <v>343</v>
      </c>
      <c r="G7" s="79" t="s">
        <v>344</v>
      </c>
      <c r="H7" s="135" t="s">
        <v>322</v>
      </c>
      <c r="I7" s="22" t="s">
        <v>345</v>
      </c>
      <c r="J7" s="132">
        <v>5.2</v>
      </c>
      <c r="K7" s="132">
        <v>2</v>
      </c>
      <c r="L7" s="132">
        <v>1.9</v>
      </c>
      <c r="M7" s="132">
        <v>2.2999999999999998</v>
      </c>
      <c r="N7" s="128">
        <f>J7*70+K7*75+L7*25+M7*45</f>
        <v>665</v>
      </c>
      <c r="O7" s="128">
        <f>K7*70+L7*75+M7*25+N7*45</f>
        <v>30265</v>
      </c>
    </row>
    <row r="8" spans="1:15" s="1" customFormat="1" ht="21" customHeight="1">
      <c r="A8" s="121"/>
      <c r="B8" s="123"/>
      <c r="C8" s="17" t="s">
        <v>346</v>
      </c>
      <c r="D8" s="13" t="s">
        <v>347</v>
      </c>
      <c r="E8" s="37" t="s">
        <v>456</v>
      </c>
      <c r="F8" s="75" t="s">
        <v>348</v>
      </c>
      <c r="G8" s="80" t="s">
        <v>349</v>
      </c>
      <c r="H8" s="125"/>
      <c r="I8" s="23" t="s">
        <v>430</v>
      </c>
      <c r="J8" s="127"/>
      <c r="K8" s="127"/>
      <c r="L8" s="127"/>
      <c r="M8" s="127"/>
      <c r="N8" s="129"/>
      <c r="O8" s="129"/>
    </row>
    <row r="9" spans="1:15" s="4" customFormat="1" ht="55.15" customHeight="1">
      <c r="A9" s="133">
        <f>A7+1</f>
        <v>45569</v>
      </c>
      <c r="B9" s="134" t="s">
        <v>350</v>
      </c>
      <c r="C9" s="38" t="s">
        <v>351</v>
      </c>
      <c r="D9" s="38" t="s">
        <v>142</v>
      </c>
      <c r="E9" s="77" t="s">
        <v>352</v>
      </c>
      <c r="F9" s="77" t="s">
        <v>353</v>
      </c>
      <c r="G9" s="78" t="s">
        <v>354</v>
      </c>
      <c r="H9" s="135" t="s">
        <v>322</v>
      </c>
      <c r="I9" s="20" t="s">
        <v>122</v>
      </c>
      <c r="J9" s="132">
        <v>5.4</v>
      </c>
      <c r="K9" s="132">
        <v>2.2999999999999998</v>
      </c>
      <c r="L9" s="132">
        <v>1.7</v>
      </c>
      <c r="M9" s="132">
        <v>2.5</v>
      </c>
      <c r="N9" s="128">
        <f>J9*70+K9*75+L9*25+M9*45</f>
        <v>705.5</v>
      </c>
      <c r="O9" s="128">
        <f>K9*70+L9*75+M9*25+N9*45</f>
        <v>32098.5</v>
      </c>
    </row>
    <row r="10" spans="1:15" s="1" customFormat="1" ht="21" customHeight="1" thickBot="1">
      <c r="A10" s="141"/>
      <c r="B10" s="142"/>
      <c r="C10" s="39" t="s">
        <v>355</v>
      </c>
      <c r="D10" s="81" t="s">
        <v>143</v>
      </c>
      <c r="E10" s="82" t="s">
        <v>356</v>
      </c>
      <c r="F10" s="82" t="s">
        <v>357</v>
      </c>
      <c r="G10" s="83" t="s">
        <v>358</v>
      </c>
      <c r="H10" s="143"/>
      <c r="I10" s="24" t="s">
        <v>123</v>
      </c>
      <c r="J10" s="136"/>
      <c r="K10" s="136"/>
      <c r="L10" s="136"/>
      <c r="M10" s="136"/>
      <c r="N10" s="137"/>
      <c r="O10" s="137"/>
    </row>
    <row r="11" spans="1:15" s="4" customFormat="1" ht="55.15" customHeight="1" thickTop="1">
      <c r="A11" s="120">
        <v>45572</v>
      </c>
      <c r="B11" s="122" t="s">
        <v>359</v>
      </c>
      <c r="C11" s="10" t="s">
        <v>360</v>
      </c>
      <c r="D11" s="12" t="s">
        <v>361</v>
      </c>
      <c r="E11" s="72" t="s">
        <v>434</v>
      </c>
      <c r="F11" s="73" t="s">
        <v>363</v>
      </c>
      <c r="G11" s="84" t="s">
        <v>364</v>
      </c>
      <c r="H11" s="138" t="s">
        <v>365</v>
      </c>
      <c r="I11" s="16" t="s">
        <v>366</v>
      </c>
      <c r="J11" s="140">
        <v>5.2</v>
      </c>
      <c r="K11" s="140">
        <v>2.5</v>
      </c>
      <c r="L11" s="140">
        <v>1.8</v>
      </c>
      <c r="M11" s="140">
        <v>2.4</v>
      </c>
      <c r="N11" s="144">
        <f>J11*70+K11*75+L11*25+M11*45</f>
        <v>704.5</v>
      </c>
      <c r="O11" s="144">
        <f>K11*70+L11*75+M11*25+N11*45</f>
        <v>32072.5</v>
      </c>
    </row>
    <row r="12" spans="1:15" s="1" customFormat="1" ht="21" customHeight="1">
      <c r="A12" s="121"/>
      <c r="B12" s="123"/>
      <c r="C12" s="17" t="s">
        <v>367</v>
      </c>
      <c r="D12" s="13" t="s">
        <v>368</v>
      </c>
      <c r="E12" s="75" t="s">
        <v>435</v>
      </c>
      <c r="F12" s="75" t="s">
        <v>370</v>
      </c>
      <c r="G12" s="76" t="s">
        <v>371</v>
      </c>
      <c r="H12" s="139"/>
      <c r="I12" s="18" t="s">
        <v>372</v>
      </c>
      <c r="J12" s="127"/>
      <c r="K12" s="127"/>
      <c r="L12" s="127"/>
      <c r="M12" s="127"/>
      <c r="N12" s="129"/>
      <c r="O12" s="129"/>
    </row>
    <row r="13" spans="1:15" s="4" customFormat="1" ht="55.15" customHeight="1">
      <c r="A13" s="120">
        <v>45573</v>
      </c>
      <c r="B13" s="134" t="s">
        <v>319</v>
      </c>
      <c r="C13" s="10" t="s">
        <v>373</v>
      </c>
      <c r="D13" s="12" t="s">
        <v>374</v>
      </c>
      <c r="E13" s="85" t="s">
        <v>375</v>
      </c>
      <c r="F13" s="85" t="s">
        <v>376</v>
      </c>
      <c r="G13" s="32" t="s">
        <v>377</v>
      </c>
      <c r="H13" s="124" t="s">
        <v>322</v>
      </c>
      <c r="I13" s="20" t="s">
        <v>378</v>
      </c>
      <c r="J13" s="126">
        <v>5.3</v>
      </c>
      <c r="K13" s="126">
        <v>2.2000000000000002</v>
      </c>
      <c r="L13" s="126">
        <v>1.7</v>
      </c>
      <c r="M13" s="126">
        <v>2.2999999999999998</v>
      </c>
      <c r="N13" s="128">
        <f>J13*70+K13*75+L13*25+M13*45</f>
        <v>682</v>
      </c>
      <c r="O13" s="128">
        <f>K13*70+L13*75+M13*25+N13*45</f>
        <v>31029</v>
      </c>
    </row>
    <row r="14" spans="1:15" s="1" customFormat="1" ht="21" customHeight="1">
      <c r="A14" s="121"/>
      <c r="B14" s="145"/>
      <c r="C14" s="17" t="s">
        <v>379</v>
      </c>
      <c r="D14" s="13" t="s">
        <v>380</v>
      </c>
      <c r="E14" s="86" t="s">
        <v>381</v>
      </c>
      <c r="F14" s="86" t="s">
        <v>382</v>
      </c>
      <c r="G14" s="34" t="s">
        <v>383</v>
      </c>
      <c r="H14" s="125"/>
      <c r="I14" s="18" t="s">
        <v>384</v>
      </c>
      <c r="J14" s="127"/>
      <c r="K14" s="127"/>
      <c r="L14" s="127"/>
      <c r="M14" s="127"/>
      <c r="N14" s="129"/>
      <c r="O14" s="129"/>
    </row>
    <row r="15" spans="1:15" s="4" customFormat="1" ht="55.15" customHeight="1">
      <c r="A15" s="133">
        <v>45574</v>
      </c>
      <c r="B15" s="134" t="s">
        <v>328</v>
      </c>
      <c r="C15" s="19" t="s">
        <v>385</v>
      </c>
      <c r="D15" s="12" t="s">
        <v>386</v>
      </c>
      <c r="E15" s="42" t="s">
        <v>387</v>
      </c>
      <c r="F15" s="85" t="s">
        <v>388</v>
      </c>
      <c r="G15" s="32" t="s">
        <v>389</v>
      </c>
      <c r="H15" s="130" t="s">
        <v>333</v>
      </c>
      <c r="I15" s="20" t="s">
        <v>390</v>
      </c>
      <c r="J15" s="132">
        <v>5.5</v>
      </c>
      <c r="K15" s="132">
        <v>2.1</v>
      </c>
      <c r="L15" s="132">
        <v>1.7</v>
      </c>
      <c r="M15" s="132">
        <v>2.4</v>
      </c>
      <c r="N15" s="128">
        <f>J15*70+K15*75+L15*25+M15*45</f>
        <v>693</v>
      </c>
      <c r="O15" s="128">
        <f>K15*70+L15*75+M15*25+N15*45</f>
        <v>31519.5</v>
      </c>
    </row>
    <row r="16" spans="1:15" s="1" customFormat="1" ht="21" customHeight="1">
      <c r="A16" s="121"/>
      <c r="B16" s="145"/>
      <c r="C16" s="21" t="s">
        <v>391</v>
      </c>
      <c r="D16" s="13" t="s">
        <v>392</v>
      </c>
      <c r="E16" s="46" t="s">
        <v>393</v>
      </c>
      <c r="F16" s="87" t="s">
        <v>394</v>
      </c>
      <c r="G16" s="34" t="s">
        <v>395</v>
      </c>
      <c r="H16" s="131"/>
      <c r="I16" s="18" t="s">
        <v>396</v>
      </c>
      <c r="J16" s="127"/>
      <c r="K16" s="127"/>
      <c r="L16" s="127"/>
      <c r="M16" s="127"/>
      <c r="N16" s="129"/>
      <c r="O16" s="129"/>
    </row>
    <row r="17" spans="1:15" s="4" customFormat="1" ht="55.15" customHeight="1">
      <c r="A17" s="146" t="s">
        <v>397</v>
      </c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8"/>
    </row>
    <row r="18" spans="1:15" s="1" customFormat="1" ht="21" customHeight="1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1"/>
    </row>
    <row r="19" spans="1:15" s="4" customFormat="1" ht="55.15" customHeight="1">
      <c r="A19" s="120">
        <v>45576</v>
      </c>
      <c r="B19" s="134" t="s">
        <v>222</v>
      </c>
      <c r="C19" s="11" t="s">
        <v>70</v>
      </c>
      <c r="D19" s="12" t="s">
        <v>150</v>
      </c>
      <c r="E19" s="51" t="s">
        <v>443</v>
      </c>
      <c r="F19" s="85" t="s">
        <v>269</v>
      </c>
      <c r="G19" s="32" t="s">
        <v>398</v>
      </c>
      <c r="H19" s="135" t="s">
        <v>225</v>
      </c>
      <c r="I19" s="22" t="s">
        <v>399</v>
      </c>
      <c r="J19" s="132">
        <v>5.5</v>
      </c>
      <c r="K19" s="132">
        <v>2.1</v>
      </c>
      <c r="L19" s="132">
        <v>1.7</v>
      </c>
      <c r="M19" s="132">
        <v>2.2999999999999998</v>
      </c>
      <c r="N19" s="128">
        <f>J19*70+K19*75+L19*25+M19*45</f>
        <v>688.5</v>
      </c>
      <c r="O19" s="128">
        <f>K19*70+L19*75+M19*25+N19*45</f>
        <v>31314.5</v>
      </c>
    </row>
    <row r="20" spans="1:15" s="1" customFormat="1" ht="21" customHeight="1" thickBot="1">
      <c r="A20" s="121"/>
      <c r="B20" s="152"/>
      <c r="C20" s="25" t="s">
        <v>241</v>
      </c>
      <c r="D20" s="13" t="s">
        <v>151</v>
      </c>
      <c r="E20" s="52" t="s">
        <v>444</v>
      </c>
      <c r="F20" s="87" t="s">
        <v>270</v>
      </c>
      <c r="G20" s="65" t="s">
        <v>271</v>
      </c>
      <c r="H20" s="125"/>
      <c r="I20" s="23" t="s">
        <v>226</v>
      </c>
      <c r="J20" s="136"/>
      <c r="K20" s="136"/>
      <c r="L20" s="136"/>
      <c r="M20" s="136"/>
      <c r="N20" s="137"/>
      <c r="O20" s="129"/>
    </row>
    <row r="21" spans="1:15" s="4" customFormat="1" ht="55.15" customHeight="1" thickTop="1">
      <c r="A21" s="154">
        <v>45579</v>
      </c>
      <c r="B21" s="155" t="s">
        <v>224</v>
      </c>
      <c r="C21" s="26" t="s">
        <v>272</v>
      </c>
      <c r="D21" s="12" t="s">
        <v>436</v>
      </c>
      <c r="E21" s="36" t="s">
        <v>445</v>
      </c>
      <c r="F21" s="88" t="s">
        <v>34</v>
      </c>
      <c r="G21" s="32" t="s">
        <v>242</v>
      </c>
      <c r="H21" s="156" t="s">
        <v>19</v>
      </c>
      <c r="I21" s="28" t="s">
        <v>170</v>
      </c>
      <c r="J21" s="126">
        <v>5.5</v>
      </c>
      <c r="K21" s="126">
        <v>2.2000000000000002</v>
      </c>
      <c r="L21" s="126">
        <v>1.8</v>
      </c>
      <c r="M21" s="126">
        <v>2.4</v>
      </c>
      <c r="N21" s="153">
        <f>J21*70+K21*75+L21*25+M21*45</f>
        <v>703</v>
      </c>
      <c r="O21" s="144">
        <f>K21*70+L21*75+M21*25+N21*45</f>
        <v>31984</v>
      </c>
    </row>
    <row r="22" spans="1:15" s="1" customFormat="1" ht="21" customHeight="1">
      <c r="A22" s="121"/>
      <c r="B22" s="123"/>
      <c r="C22" s="17" t="s">
        <v>243</v>
      </c>
      <c r="D22" s="13" t="s">
        <v>437</v>
      </c>
      <c r="E22" s="48" t="s">
        <v>446</v>
      </c>
      <c r="F22" s="87" t="s">
        <v>244</v>
      </c>
      <c r="G22" s="34" t="s">
        <v>400</v>
      </c>
      <c r="H22" s="139"/>
      <c r="I22" s="23" t="s">
        <v>171</v>
      </c>
      <c r="J22" s="127"/>
      <c r="K22" s="127"/>
      <c r="L22" s="127"/>
      <c r="M22" s="127"/>
      <c r="N22" s="129"/>
      <c r="O22" s="129"/>
    </row>
    <row r="23" spans="1:15" s="4" customFormat="1" ht="55.15" customHeight="1">
      <c r="A23" s="120">
        <f>A21+1</f>
        <v>45580</v>
      </c>
      <c r="B23" s="122" t="s">
        <v>227</v>
      </c>
      <c r="C23" s="10" t="s">
        <v>245</v>
      </c>
      <c r="D23" s="10" t="s">
        <v>152</v>
      </c>
      <c r="E23" s="44" t="s">
        <v>246</v>
      </c>
      <c r="F23" s="89" t="s">
        <v>41</v>
      </c>
      <c r="G23" s="57" t="s">
        <v>145</v>
      </c>
      <c r="H23" s="124" t="s">
        <v>225</v>
      </c>
      <c r="I23" s="16" t="s">
        <v>433</v>
      </c>
      <c r="J23" s="132">
        <v>5.4</v>
      </c>
      <c r="K23" s="132">
        <v>2.2000000000000002</v>
      </c>
      <c r="L23" s="132">
        <v>1.7</v>
      </c>
      <c r="M23" s="132">
        <v>2.4</v>
      </c>
      <c r="N23" s="128">
        <f>J23*70+K23*75+L23*25+M23*45</f>
        <v>693.5</v>
      </c>
      <c r="O23" s="128">
        <f>K23*70+L23*75+M23*25+N23*45</f>
        <v>31549</v>
      </c>
    </row>
    <row r="24" spans="1:15" s="1" customFormat="1" ht="21" customHeight="1" thickBot="1">
      <c r="A24" s="121"/>
      <c r="B24" s="123"/>
      <c r="C24" s="17" t="s">
        <v>73</v>
      </c>
      <c r="D24" s="13" t="s">
        <v>153</v>
      </c>
      <c r="E24" s="45" t="s">
        <v>228</v>
      </c>
      <c r="F24" s="86" t="s">
        <v>273</v>
      </c>
      <c r="G24" s="58" t="s">
        <v>144</v>
      </c>
      <c r="H24" s="125"/>
      <c r="I24" s="18" t="s">
        <v>432</v>
      </c>
      <c r="J24" s="127"/>
      <c r="K24" s="127"/>
      <c r="L24" s="127"/>
      <c r="M24" s="127"/>
      <c r="N24" s="129"/>
      <c r="O24" s="129"/>
    </row>
    <row r="25" spans="1:15" s="4" customFormat="1" ht="55.15" customHeight="1" thickTop="1">
      <c r="A25" s="120">
        <f>A23+1</f>
        <v>45581</v>
      </c>
      <c r="B25" s="122" t="s">
        <v>9</v>
      </c>
      <c r="C25" s="15" t="s">
        <v>167</v>
      </c>
      <c r="D25" s="62" t="s">
        <v>274</v>
      </c>
      <c r="E25" s="42" t="s">
        <v>247</v>
      </c>
      <c r="F25" s="72" t="s">
        <v>275</v>
      </c>
      <c r="G25" s="49" t="s">
        <v>294</v>
      </c>
      <c r="H25" s="130" t="s">
        <v>18</v>
      </c>
      <c r="I25" s="20" t="s">
        <v>295</v>
      </c>
      <c r="J25" s="126">
        <v>5.5</v>
      </c>
      <c r="K25" s="126">
        <v>2</v>
      </c>
      <c r="L25" s="126">
        <v>1.8</v>
      </c>
      <c r="M25" s="126">
        <v>2.5</v>
      </c>
      <c r="N25" s="128">
        <f>J25*70+K25*75+L25*25+M25*45</f>
        <v>692.5</v>
      </c>
      <c r="O25" s="128">
        <f>K25*70+L25*75+M25*25+N25*45</f>
        <v>31500</v>
      </c>
    </row>
    <row r="26" spans="1:15" s="1" customFormat="1" ht="21" customHeight="1">
      <c r="A26" s="121"/>
      <c r="B26" s="123"/>
      <c r="C26" s="21" t="s">
        <v>296</v>
      </c>
      <c r="D26" s="13" t="s">
        <v>276</v>
      </c>
      <c r="E26" s="46" t="s">
        <v>40</v>
      </c>
      <c r="F26" s="87" t="s">
        <v>248</v>
      </c>
      <c r="G26" s="34" t="s">
        <v>297</v>
      </c>
      <c r="H26" s="131"/>
      <c r="I26" s="18" t="s">
        <v>229</v>
      </c>
      <c r="J26" s="127"/>
      <c r="K26" s="127"/>
      <c r="L26" s="127"/>
      <c r="M26" s="127"/>
      <c r="N26" s="129"/>
      <c r="O26" s="129"/>
    </row>
    <row r="27" spans="1:15" s="4" customFormat="1" ht="55.15" customHeight="1">
      <c r="A27" s="120">
        <f>A25+1</f>
        <v>45582</v>
      </c>
      <c r="B27" s="134" t="s">
        <v>230</v>
      </c>
      <c r="C27" s="10" t="s">
        <v>76</v>
      </c>
      <c r="D27" s="12" t="s">
        <v>298</v>
      </c>
      <c r="E27" s="85" t="s">
        <v>299</v>
      </c>
      <c r="F27" s="90" t="s">
        <v>26</v>
      </c>
      <c r="G27" s="91" t="s">
        <v>300</v>
      </c>
      <c r="H27" s="135" t="s">
        <v>225</v>
      </c>
      <c r="I27" s="20" t="s">
        <v>301</v>
      </c>
      <c r="J27" s="132">
        <v>5.5</v>
      </c>
      <c r="K27" s="132">
        <v>2.2000000000000002</v>
      </c>
      <c r="L27" s="132">
        <v>1.6</v>
      </c>
      <c r="M27" s="132">
        <v>2.4</v>
      </c>
      <c r="N27" s="128">
        <f>J27*70+K27*75+L27*25+M27*45</f>
        <v>698</v>
      </c>
      <c r="O27" s="128">
        <f>K27*70+L27*75+M27*25+N27*45</f>
        <v>31744</v>
      </c>
    </row>
    <row r="28" spans="1:15" s="1" customFormat="1" ht="21" customHeight="1">
      <c r="A28" s="121"/>
      <c r="B28" s="123"/>
      <c r="C28" s="17" t="s">
        <v>277</v>
      </c>
      <c r="D28" s="13" t="s">
        <v>278</v>
      </c>
      <c r="E28" s="87" t="s">
        <v>279</v>
      </c>
      <c r="F28" s="86" t="s">
        <v>27</v>
      </c>
      <c r="G28" s="58" t="s">
        <v>249</v>
      </c>
      <c r="H28" s="125"/>
      <c r="I28" s="18" t="s">
        <v>302</v>
      </c>
      <c r="J28" s="127"/>
      <c r="K28" s="127"/>
      <c r="L28" s="127"/>
      <c r="M28" s="127"/>
      <c r="N28" s="129"/>
      <c r="O28" s="129"/>
    </row>
    <row r="29" spans="1:15" s="4" customFormat="1" ht="55.15" customHeight="1">
      <c r="A29" s="133">
        <f>A27+1</f>
        <v>45583</v>
      </c>
      <c r="B29" s="134" t="s">
        <v>222</v>
      </c>
      <c r="C29" s="12" t="s">
        <v>63</v>
      </c>
      <c r="D29" s="12" t="s">
        <v>303</v>
      </c>
      <c r="E29" s="47" t="s">
        <v>304</v>
      </c>
      <c r="F29" s="77" t="s">
        <v>305</v>
      </c>
      <c r="G29" s="91" t="s">
        <v>306</v>
      </c>
      <c r="H29" s="135" t="s">
        <v>225</v>
      </c>
      <c r="I29" s="20" t="s">
        <v>108</v>
      </c>
      <c r="J29" s="132">
        <v>5.2</v>
      </c>
      <c r="K29" s="132">
        <v>2.1</v>
      </c>
      <c r="L29" s="132">
        <v>1.8</v>
      </c>
      <c r="M29" s="132">
        <v>2.2999999999999998</v>
      </c>
      <c r="N29" s="128">
        <f>J29*70+K29*75+L29*25+M29*45</f>
        <v>670</v>
      </c>
      <c r="O29" s="128">
        <f>K29*70+L29*75+M29*25+N29*45</f>
        <v>30489.5</v>
      </c>
    </row>
    <row r="30" spans="1:15" s="1" customFormat="1" ht="21" customHeight="1">
      <c r="A30" s="121"/>
      <c r="B30" s="152"/>
      <c r="C30" s="21" t="s">
        <v>65</v>
      </c>
      <c r="D30" s="92" t="s">
        <v>250</v>
      </c>
      <c r="E30" s="48" t="s">
        <v>251</v>
      </c>
      <c r="F30" s="93" t="s">
        <v>307</v>
      </c>
      <c r="G30" s="58" t="s">
        <v>308</v>
      </c>
      <c r="H30" s="124"/>
      <c r="I30" s="94" t="s">
        <v>109</v>
      </c>
      <c r="J30" s="127"/>
      <c r="K30" s="127"/>
      <c r="L30" s="127"/>
      <c r="M30" s="127"/>
      <c r="N30" s="129"/>
      <c r="O30" s="129"/>
    </row>
    <row r="31" spans="1:15" s="4" customFormat="1" ht="55.15" customHeight="1">
      <c r="A31" s="120">
        <f>A29+1</f>
        <v>45584</v>
      </c>
      <c r="B31" s="134" t="s">
        <v>460</v>
      </c>
      <c r="C31" s="106" t="s">
        <v>461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1:15" s="1" customFormat="1" ht="21" customHeight="1" thickBot="1">
      <c r="A32" s="120"/>
      <c r="B32" s="152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</row>
    <row r="33" spans="1:15" s="4" customFormat="1" ht="55.15" customHeight="1" thickTop="1">
      <c r="A33" s="154">
        <v>45586</v>
      </c>
      <c r="B33" s="155" t="s">
        <v>224</v>
      </c>
      <c r="C33" s="106" t="s">
        <v>462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</row>
    <row r="34" spans="1:15" s="1" customFormat="1" ht="21" customHeight="1" thickBot="1">
      <c r="A34" s="121"/>
      <c r="B34" s="123"/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1:15" s="4" customFormat="1" ht="55.15" customHeight="1" thickTop="1">
      <c r="A35" s="120">
        <v>45587</v>
      </c>
      <c r="B35" s="122" t="s">
        <v>227</v>
      </c>
      <c r="C35" s="10" t="s">
        <v>67</v>
      </c>
      <c r="D35" s="11" t="s">
        <v>154</v>
      </c>
      <c r="E35" s="72" t="s">
        <v>280</v>
      </c>
      <c r="F35" s="95" t="s">
        <v>252</v>
      </c>
      <c r="G35" s="49" t="s">
        <v>253</v>
      </c>
      <c r="H35" s="124" t="s">
        <v>225</v>
      </c>
      <c r="I35" s="16" t="s">
        <v>174</v>
      </c>
      <c r="J35" s="126">
        <v>5.5</v>
      </c>
      <c r="K35" s="126">
        <v>2.2000000000000002</v>
      </c>
      <c r="L35" s="126">
        <v>1.7</v>
      </c>
      <c r="M35" s="126">
        <v>2.5</v>
      </c>
      <c r="N35" s="128">
        <f>J35*70+K35*75+L35*25+M35*45</f>
        <v>705</v>
      </c>
      <c r="O35" s="128">
        <f>K35*70+L35*75+M35*25+N35*45</f>
        <v>32069</v>
      </c>
    </row>
    <row r="36" spans="1:15" s="1" customFormat="1" ht="21" customHeight="1">
      <c r="A36" s="121"/>
      <c r="B36" s="123"/>
      <c r="C36" s="17" t="s">
        <v>223</v>
      </c>
      <c r="D36" s="14" t="s">
        <v>155</v>
      </c>
      <c r="E36" s="87" t="s">
        <v>254</v>
      </c>
      <c r="F36" s="46" t="s">
        <v>51</v>
      </c>
      <c r="G36" s="34" t="s">
        <v>401</v>
      </c>
      <c r="H36" s="125"/>
      <c r="I36" s="18" t="s">
        <v>175</v>
      </c>
      <c r="J36" s="127"/>
      <c r="K36" s="127"/>
      <c r="L36" s="127"/>
      <c r="M36" s="127"/>
      <c r="N36" s="129"/>
      <c r="O36" s="129"/>
    </row>
    <row r="37" spans="1:15" s="4" customFormat="1" ht="55.15" customHeight="1">
      <c r="A37" s="120">
        <v>45588</v>
      </c>
      <c r="B37" s="122" t="s">
        <v>9</v>
      </c>
      <c r="C37" s="54" t="s">
        <v>70</v>
      </c>
      <c r="D37" s="12" t="s">
        <v>402</v>
      </c>
      <c r="E37" s="85" t="s">
        <v>44</v>
      </c>
      <c r="F37" s="51" t="s">
        <v>282</v>
      </c>
      <c r="G37" s="32" t="s">
        <v>255</v>
      </c>
      <c r="H37" s="130" t="s">
        <v>18</v>
      </c>
      <c r="I37" s="30" t="s">
        <v>107</v>
      </c>
      <c r="J37" s="132">
        <v>5.3</v>
      </c>
      <c r="K37" s="132">
        <v>2.2000000000000002</v>
      </c>
      <c r="L37" s="132">
        <v>1.7</v>
      </c>
      <c r="M37" s="132">
        <v>2.4</v>
      </c>
      <c r="N37" s="128">
        <f>J37*70+K37*75+L37*25+M37*45</f>
        <v>686.5</v>
      </c>
      <c r="O37" s="128">
        <f>K37*70+L37*75+M37*25+N37*45</f>
        <v>31234</v>
      </c>
    </row>
    <row r="38" spans="1:15" s="1" customFormat="1" ht="21" customHeight="1">
      <c r="A38" s="121"/>
      <c r="B38" s="123"/>
      <c r="C38" s="55" t="s">
        <v>241</v>
      </c>
      <c r="D38" s="14" t="s">
        <v>256</v>
      </c>
      <c r="E38" s="87" t="s">
        <v>257</v>
      </c>
      <c r="F38" s="96" t="s">
        <v>286</v>
      </c>
      <c r="G38" s="34" t="s">
        <v>240</v>
      </c>
      <c r="H38" s="131"/>
      <c r="I38" s="31" t="s">
        <v>431</v>
      </c>
      <c r="J38" s="127"/>
      <c r="K38" s="127"/>
      <c r="L38" s="127"/>
      <c r="M38" s="127"/>
      <c r="N38" s="129"/>
      <c r="O38" s="129"/>
    </row>
    <row r="39" spans="1:15" s="4" customFormat="1" ht="55.15" customHeight="1">
      <c r="A39" s="120">
        <v>45589</v>
      </c>
      <c r="B39" s="134" t="s">
        <v>230</v>
      </c>
      <c r="C39" s="54" t="s">
        <v>258</v>
      </c>
      <c r="D39" s="12" t="s">
        <v>403</v>
      </c>
      <c r="E39" s="85" t="s">
        <v>404</v>
      </c>
      <c r="F39" s="95" t="s">
        <v>405</v>
      </c>
      <c r="G39" s="49" t="s">
        <v>259</v>
      </c>
      <c r="H39" s="135" t="s">
        <v>225</v>
      </c>
      <c r="I39" s="20" t="s">
        <v>124</v>
      </c>
      <c r="J39" s="132">
        <v>5.3</v>
      </c>
      <c r="K39" s="132">
        <v>2.2000000000000002</v>
      </c>
      <c r="L39" s="132">
        <v>1.7</v>
      </c>
      <c r="M39" s="132">
        <v>2.4</v>
      </c>
      <c r="N39" s="128">
        <f>J39*70+K39*75+L39*25+M39*45</f>
        <v>686.5</v>
      </c>
      <c r="O39" s="128">
        <f>K39*70+L39*75+M39*25+N39*45</f>
        <v>31234</v>
      </c>
    </row>
    <row r="40" spans="1:15" s="1" customFormat="1" ht="21" customHeight="1">
      <c r="A40" s="121"/>
      <c r="B40" s="123"/>
      <c r="C40" s="55" t="s">
        <v>260</v>
      </c>
      <c r="D40" s="13" t="s">
        <v>406</v>
      </c>
      <c r="E40" s="87" t="s">
        <v>60</v>
      </c>
      <c r="F40" s="46" t="s">
        <v>407</v>
      </c>
      <c r="G40" s="34" t="s">
        <v>261</v>
      </c>
      <c r="H40" s="125"/>
      <c r="I40" s="23" t="s">
        <v>231</v>
      </c>
      <c r="J40" s="127"/>
      <c r="K40" s="127"/>
      <c r="L40" s="127"/>
      <c r="M40" s="127"/>
      <c r="N40" s="129"/>
      <c r="O40" s="129"/>
    </row>
    <row r="41" spans="1:15" s="4" customFormat="1" ht="55.15" customHeight="1">
      <c r="A41" s="133">
        <v>45590</v>
      </c>
      <c r="B41" s="134" t="s">
        <v>222</v>
      </c>
      <c r="C41" s="50" t="s">
        <v>408</v>
      </c>
      <c r="D41" s="12" t="s">
        <v>262</v>
      </c>
      <c r="E41" s="95" t="s">
        <v>216</v>
      </c>
      <c r="F41" s="85" t="s">
        <v>281</v>
      </c>
      <c r="G41" s="78" t="s">
        <v>423</v>
      </c>
      <c r="H41" s="135" t="s">
        <v>225</v>
      </c>
      <c r="I41" s="22" t="s">
        <v>232</v>
      </c>
      <c r="J41" s="132">
        <v>5.2</v>
      </c>
      <c r="K41" s="132">
        <v>2.2000000000000002</v>
      </c>
      <c r="L41" s="132">
        <v>1.7</v>
      </c>
      <c r="M41" s="132">
        <v>2.2999999999999998</v>
      </c>
      <c r="N41" s="128">
        <f>J41*70+K41*75+L41*25+M41*45</f>
        <v>675</v>
      </c>
      <c r="O41" s="128">
        <f>K41*70+L41*75+M41*25+N41*45</f>
        <v>30714</v>
      </c>
    </row>
    <row r="42" spans="1:15" s="1" customFormat="1" ht="21" customHeight="1" thickBot="1">
      <c r="A42" s="141"/>
      <c r="B42" s="142"/>
      <c r="C42" s="56" t="s">
        <v>283</v>
      </c>
      <c r="D42" s="81" t="s">
        <v>284</v>
      </c>
      <c r="E42" s="46" t="s">
        <v>215</v>
      </c>
      <c r="F42" s="97" t="s">
        <v>285</v>
      </c>
      <c r="G42" s="76" t="s">
        <v>424</v>
      </c>
      <c r="H42" s="143"/>
      <c r="I42" s="24" t="s">
        <v>409</v>
      </c>
      <c r="J42" s="136"/>
      <c r="K42" s="136"/>
      <c r="L42" s="136"/>
      <c r="M42" s="136"/>
      <c r="N42" s="137"/>
      <c r="O42" s="129"/>
    </row>
    <row r="43" spans="1:15" s="4" customFormat="1" ht="55.15" customHeight="1" thickTop="1">
      <c r="A43" s="120">
        <v>45593</v>
      </c>
      <c r="B43" s="122" t="s">
        <v>224</v>
      </c>
      <c r="C43" s="54" t="s">
        <v>290</v>
      </c>
      <c r="D43" s="10" t="s">
        <v>410</v>
      </c>
      <c r="E43" s="36" t="s">
        <v>49</v>
      </c>
      <c r="F43" s="53" t="s">
        <v>263</v>
      </c>
      <c r="G43" s="57" t="s">
        <v>411</v>
      </c>
      <c r="H43" s="156" t="s">
        <v>19</v>
      </c>
      <c r="I43" s="16" t="s">
        <v>412</v>
      </c>
      <c r="J43" s="126">
        <v>5.5</v>
      </c>
      <c r="K43" s="126">
        <v>2.2000000000000002</v>
      </c>
      <c r="L43" s="126">
        <v>1.7</v>
      </c>
      <c r="M43" s="126">
        <v>2.4</v>
      </c>
      <c r="N43" s="153">
        <f>J43*70+K43*75+L43*25+M43*45</f>
        <v>700.5</v>
      </c>
      <c r="O43" s="144">
        <f>K43*70+L43*75+M43*25+N43*45</f>
        <v>31864</v>
      </c>
    </row>
    <row r="44" spans="1:15" s="1" customFormat="1" ht="21" customHeight="1">
      <c r="A44" s="121"/>
      <c r="B44" s="123"/>
      <c r="C44" s="55" t="s">
        <v>291</v>
      </c>
      <c r="D44" s="13" t="s">
        <v>413</v>
      </c>
      <c r="E44" s="48" t="s">
        <v>264</v>
      </c>
      <c r="F44" s="46" t="s">
        <v>181</v>
      </c>
      <c r="G44" s="58" t="s">
        <v>414</v>
      </c>
      <c r="H44" s="139"/>
      <c r="I44" s="18" t="s">
        <v>415</v>
      </c>
      <c r="J44" s="127"/>
      <c r="K44" s="127"/>
      <c r="L44" s="127"/>
      <c r="M44" s="127"/>
      <c r="N44" s="129"/>
      <c r="O44" s="129"/>
    </row>
    <row r="45" spans="1:15" s="4" customFormat="1" ht="55.15" customHeight="1">
      <c r="A45" s="120">
        <f>A43+1</f>
        <v>45594</v>
      </c>
      <c r="B45" s="122" t="s">
        <v>227</v>
      </c>
      <c r="C45" s="54" t="s">
        <v>68</v>
      </c>
      <c r="D45" s="10" t="s">
        <v>233</v>
      </c>
      <c r="E45" s="72" t="s">
        <v>50</v>
      </c>
      <c r="F45" s="72" t="s">
        <v>265</v>
      </c>
      <c r="G45" s="57" t="s">
        <v>234</v>
      </c>
      <c r="H45" s="135" t="s">
        <v>225</v>
      </c>
      <c r="I45" s="100" t="s">
        <v>457</v>
      </c>
      <c r="J45" s="132">
        <v>5.5</v>
      </c>
      <c r="K45" s="132">
        <v>2</v>
      </c>
      <c r="L45" s="132">
        <v>1.8</v>
      </c>
      <c r="M45" s="132">
        <v>2.2999999999999998</v>
      </c>
      <c r="N45" s="128">
        <f>J45*70+K45*75+L45*25+M45*45</f>
        <v>683.5</v>
      </c>
      <c r="O45" s="128">
        <f>K45*70+L45*75+M45*25+N45*45</f>
        <v>31090</v>
      </c>
    </row>
    <row r="46" spans="1:15" s="1" customFormat="1" ht="21" customHeight="1">
      <c r="A46" s="121"/>
      <c r="B46" s="123"/>
      <c r="C46" s="55" t="s">
        <v>69</v>
      </c>
      <c r="D46" s="13" t="s">
        <v>309</v>
      </c>
      <c r="E46" s="87" t="s">
        <v>310</v>
      </c>
      <c r="F46" s="87" t="s">
        <v>228</v>
      </c>
      <c r="G46" s="34" t="s">
        <v>311</v>
      </c>
      <c r="H46" s="125"/>
      <c r="I46" s="98" t="s">
        <v>289</v>
      </c>
      <c r="J46" s="127"/>
      <c r="K46" s="127"/>
      <c r="L46" s="127"/>
      <c r="M46" s="127"/>
      <c r="N46" s="129"/>
      <c r="O46" s="129"/>
    </row>
    <row r="47" spans="1:15" s="4" customFormat="1" ht="55.15" customHeight="1">
      <c r="A47" s="120">
        <f>A45+1</f>
        <v>45595</v>
      </c>
      <c r="B47" s="134" t="s">
        <v>9</v>
      </c>
      <c r="C47" s="54" t="s">
        <v>454</v>
      </c>
      <c r="D47" s="12" t="s">
        <v>312</v>
      </c>
      <c r="E47" s="85" t="s">
        <v>313</v>
      </c>
      <c r="F47" s="85" t="s">
        <v>287</v>
      </c>
      <c r="G47" s="32" t="s">
        <v>288</v>
      </c>
      <c r="H47" s="130" t="s">
        <v>18</v>
      </c>
      <c r="I47" s="20" t="s">
        <v>314</v>
      </c>
      <c r="J47" s="126">
        <v>5.3</v>
      </c>
      <c r="K47" s="126">
        <v>2.2000000000000002</v>
      </c>
      <c r="L47" s="126">
        <v>1.8</v>
      </c>
      <c r="M47" s="126">
        <v>2.2000000000000002</v>
      </c>
      <c r="N47" s="153">
        <f>J47*70+K47*75+L47*25+M47*45</f>
        <v>680</v>
      </c>
      <c r="O47" s="128">
        <f>K47*70+L47*75+M47*25+N47*45</f>
        <v>30944</v>
      </c>
    </row>
    <row r="48" spans="1:15" s="1" customFormat="1" ht="21" customHeight="1">
      <c r="A48" s="121"/>
      <c r="B48" s="123"/>
      <c r="C48" s="55" t="s">
        <v>391</v>
      </c>
      <c r="D48" s="13" t="s">
        <v>235</v>
      </c>
      <c r="E48" s="87" t="s">
        <v>236</v>
      </c>
      <c r="F48" s="87" t="s">
        <v>266</v>
      </c>
      <c r="G48" s="34" t="s">
        <v>237</v>
      </c>
      <c r="H48" s="131"/>
      <c r="I48" s="23" t="s">
        <v>315</v>
      </c>
      <c r="J48" s="127"/>
      <c r="K48" s="127"/>
      <c r="L48" s="127"/>
      <c r="M48" s="127"/>
      <c r="N48" s="129"/>
      <c r="O48" s="129"/>
    </row>
    <row r="49" spans="1:15" s="4" customFormat="1" ht="55.15" customHeight="1">
      <c r="A49" s="120">
        <f>A47+1</f>
        <v>45596</v>
      </c>
      <c r="B49" s="134" t="s">
        <v>230</v>
      </c>
      <c r="C49" s="15" t="s">
        <v>64</v>
      </c>
      <c r="D49" s="12" t="s">
        <v>267</v>
      </c>
      <c r="E49" s="85" t="s">
        <v>416</v>
      </c>
      <c r="F49" s="85" t="s">
        <v>417</v>
      </c>
      <c r="G49" s="32" t="s">
        <v>418</v>
      </c>
      <c r="H49" s="135" t="s">
        <v>225</v>
      </c>
      <c r="I49" s="22" t="s">
        <v>419</v>
      </c>
      <c r="J49" s="132">
        <v>5.3</v>
      </c>
      <c r="K49" s="132">
        <v>2.2000000000000002</v>
      </c>
      <c r="L49" s="132">
        <v>1.7</v>
      </c>
      <c r="M49" s="132">
        <v>2.4</v>
      </c>
      <c r="N49" s="128">
        <f>J49*70+K49*75+L49*25+M49*45</f>
        <v>686.5</v>
      </c>
      <c r="O49" s="128">
        <f>K49*70+L49*75+M49*25+N49*45</f>
        <v>31234</v>
      </c>
    </row>
    <row r="50" spans="1:15" s="1" customFormat="1" ht="21" customHeight="1" thickBot="1">
      <c r="A50" s="121"/>
      <c r="B50" s="123"/>
      <c r="C50" s="21" t="s">
        <v>221</v>
      </c>
      <c r="D50" s="13" t="s">
        <v>268</v>
      </c>
      <c r="E50" s="87" t="s">
        <v>238</v>
      </c>
      <c r="F50" s="87" t="s">
        <v>420</v>
      </c>
      <c r="G50" s="34" t="s">
        <v>421</v>
      </c>
      <c r="H50" s="124"/>
      <c r="I50" s="23" t="s">
        <v>239</v>
      </c>
      <c r="J50" s="127"/>
      <c r="K50" s="127"/>
      <c r="L50" s="127"/>
      <c r="M50" s="127"/>
      <c r="N50" s="129"/>
      <c r="O50" s="129"/>
    </row>
    <row r="51" spans="1:15" ht="48" customHeight="1" thickTop="1">
      <c r="A51" s="157" t="s">
        <v>422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9"/>
    </row>
    <row r="52" spans="1:15" ht="288" customHeight="1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</row>
  </sheetData>
  <mergeCells count="201">
    <mergeCell ref="N49:N50"/>
    <mergeCell ref="O49:O50"/>
    <mergeCell ref="A51:O51"/>
    <mergeCell ref="A52:O52"/>
    <mergeCell ref="M47:M48"/>
    <mergeCell ref="N47:N48"/>
    <mergeCell ref="O47:O48"/>
    <mergeCell ref="A49:A50"/>
    <mergeCell ref="B49:B50"/>
    <mergeCell ref="H49:H50"/>
    <mergeCell ref="J49:J50"/>
    <mergeCell ref="K49:K50"/>
    <mergeCell ref="L49:L50"/>
    <mergeCell ref="M49:M50"/>
    <mergeCell ref="A47:A48"/>
    <mergeCell ref="B47:B48"/>
    <mergeCell ref="H47:H48"/>
    <mergeCell ref="J47:J48"/>
    <mergeCell ref="K47:K48"/>
    <mergeCell ref="L47:L48"/>
    <mergeCell ref="A45:A46"/>
    <mergeCell ref="B45:B46"/>
    <mergeCell ref="H45:H46"/>
    <mergeCell ref="J45:J46"/>
    <mergeCell ref="K45:K46"/>
    <mergeCell ref="L45:L46"/>
    <mergeCell ref="M45:M46"/>
    <mergeCell ref="N45:N46"/>
    <mergeCell ref="O45:O46"/>
    <mergeCell ref="A43:A44"/>
    <mergeCell ref="B43:B44"/>
    <mergeCell ref="H43:H44"/>
    <mergeCell ref="J43:J44"/>
    <mergeCell ref="K43:K44"/>
    <mergeCell ref="L43:L44"/>
    <mergeCell ref="M43:M44"/>
    <mergeCell ref="N43:N44"/>
    <mergeCell ref="O43:O44"/>
    <mergeCell ref="M39:M40"/>
    <mergeCell ref="N39:N40"/>
    <mergeCell ref="O39:O40"/>
    <mergeCell ref="A41:A42"/>
    <mergeCell ref="B41:B42"/>
    <mergeCell ref="H41:H42"/>
    <mergeCell ref="J41:J42"/>
    <mergeCell ref="K41:K42"/>
    <mergeCell ref="L41:L42"/>
    <mergeCell ref="M41:M42"/>
    <mergeCell ref="A39:A40"/>
    <mergeCell ref="B39:B40"/>
    <mergeCell ref="H39:H40"/>
    <mergeCell ref="J39:J40"/>
    <mergeCell ref="K39:K40"/>
    <mergeCell ref="L39:L40"/>
    <mergeCell ref="N41:N42"/>
    <mergeCell ref="O41:O42"/>
    <mergeCell ref="A37:A38"/>
    <mergeCell ref="B37:B38"/>
    <mergeCell ref="H37:H38"/>
    <mergeCell ref="J37:J38"/>
    <mergeCell ref="K37:K38"/>
    <mergeCell ref="L37:L38"/>
    <mergeCell ref="M37:M38"/>
    <mergeCell ref="N37:N38"/>
    <mergeCell ref="O37:O38"/>
    <mergeCell ref="A35:A36"/>
    <mergeCell ref="B35:B36"/>
    <mergeCell ref="H35:H36"/>
    <mergeCell ref="J35:J36"/>
    <mergeCell ref="K35:K36"/>
    <mergeCell ref="L35:L36"/>
    <mergeCell ref="M35:M36"/>
    <mergeCell ref="N35:N36"/>
    <mergeCell ref="O35:O36"/>
    <mergeCell ref="M29:M30"/>
    <mergeCell ref="N29:N30"/>
    <mergeCell ref="O29:O30"/>
    <mergeCell ref="A33:A34"/>
    <mergeCell ref="B33:B34"/>
    <mergeCell ref="A29:A30"/>
    <mergeCell ref="B29:B30"/>
    <mergeCell ref="H29:H30"/>
    <mergeCell ref="J29:J30"/>
    <mergeCell ref="K29:K30"/>
    <mergeCell ref="L29:L30"/>
    <mergeCell ref="A31:A32"/>
    <mergeCell ref="B31:B32"/>
    <mergeCell ref="A27:A28"/>
    <mergeCell ref="B27:B28"/>
    <mergeCell ref="H27:H28"/>
    <mergeCell ref="J27:J28"/>
    <mergeCell ref="K27:K28"/>
    <mergeCell ref="L27:L28"/>
    <mergeCell ref="M27:M28"/>
    <mergeCell ref="N27:N28"/>
    <mergeCell ref="O27:O28"/>
    <mergeCell ref="A25:A26"/>
    <mergeCell ref="B25:B26"/>
    <mergeCell ref="H25:H26"/>
    <mergeCell ref="J25:J26"/>
    <mergeCell ref="K25:K26"/>
    <mergeCell ref="L25:L26"/>
    <mergeCell ref="M25:M26"/>
    <mergeCell ref="N25:N26"/>
    <mergeCell ref="O25:O26"/>
    <mergeCell ref="M21:M22"/>
    <mergeCell ref="N21:N22"/>
    <mergeCell ref="O21:O22"/>
    <mergeCell ref="A23:A24"/>
    <mergeCell ref="B23:B24"/>
    <mergeCell ref="H23:H24"/>
    <mergeCell ref="J23:J24"/>
    <mergeCell ref="K23:K24"/>
    <mergeCell ref="L23:L24"/>
    <mergeCell ref="M23:M24"/>
    <mergeCell ref="A21:A22"/>
    <mergeCell ref="B21:B22"/>
    <mergeCell ref="H21:H22"/>
    <mergeCell ref="J21:J22"/>
    <mergeCell ref="K21:K22"/>
    <mergeCell ref="L21:L22"/>
    <mergeCell ref="N23:N24"/>
    <mergeCell ref="O23:O24"/>
    <mergeCell ref="A17:O18"/>
    <mergeCell ref="A19:A20"/>
    <mergeCell ref="B19:B20"/>
    <mergeCell ref="H19:H20"/>
    <mergeCell ref="J19:J20"/>
    <mergeCell ref="K19:K20"/>
    <mergeCell ref="L19:L20"/>
    <mergeCell ref="M19:M20"/>
    <mergeCell ref="N19:N20"/>
    <mergeCell ref="O19:O20"/>
    <mergeCell ref="A15:A16"/>
    <mergeCell ref="B15:B16"/>
    <mergeCell ref="H15:H16"/>
    <mergeCell ref="J15:J16"/>
    <mergeCell ref="K15:K16"/>
    <mergeCell ref="L15:L16"/>
    <mergeCell ref="M15:M16"/>
    <mergeCell ref="N15:N16"/>
    <mergeCell ref="O15:O16"/>
    <mergeCell ref="N11:N12"/>
    <mergeCell ref="O11:O12"/>
    <mergeCell ref="A13:A14"/>
    <mergeCell ref="B13:B14"/>
    <mergeCell ref="H13:H14"/>
    <mergeCell ref="J13:J14"/>
    <mergeCell ref="K13:K14"/>
    <mergeCell ref="L13:L14"/>
    <mergeCell ref="M13:M14"/>
    <mergeCell ref="N13:N14"/>
    <mergeCell ref="O13:O14"/>
    <mergeCell ref="A11:A12"/>
    <mergeCell ref="B11:B12"/>
    <mergeCell ref="H11:H12"/>
    <mergeCell ref="J11:J12"/>
    <mergeCell ref="K11:K12"/>
    <mergeCell ref="L11:L12"/>
    <mergeCell ref="M11:M12"/>
    <mergeCell ref="A9:A10"/>
    <mergeCell ref="B9:B10"/>
    <mergeCell ref="H9:H10"/>
    <mergeCell ref="J9:J10"/>
    <mergeCell ref="K9:K10"/>
    <mergeCell ref="L9:L10"/>
    <mergeCell ref="B7:B8"/>
    <mergeCell ref="H7:H8"/>
    <mergeCell ref="J7:J8"/>
    <mergeCell ref="K7:K8"/>
    <mergeCell ref="L7:L8"/>
    <mergeCell ref="M7:M8"/>
    <mergeCell ref="N7:N8"/>
    <mergeCell ref="O7:O8"/>
    <mergeCell ref="M9:M10"/>
    <mergeCell ref="N9:N10"/>
    <mergeCell ref="O9:O10"/>
    <mergeCell ref="C31:O32"/>
    <mergeCell ref="C33:O34"/>
    <mergeCell ref="A1:O1"/>
    <mergeCell ref="A2:B2"/>
    <mergeCell ref="E2:G2"/>
    <mergeCell ref="A3:A4"/>
    <mergeCell ref="B3:B4"/>
    <mergeCell ref="H3:H4"/>
    <mergeCell ref="J3:J4"/>
    <mergeCell ref="K3:K4"/>
    <mergeCell ref="L3:L4"/>
    <mergeCell ref="M3:M4"/>
    <mergeCell ref="N3:N4"/>
    <mergeCell ref="O3:O4"/>
    <mergeCell ref="A5:A6"/>
    <mergeCell ref="B5:B6"/>
    <mergeCell ref="H5:H6"/>
    <mergeCell ref="J5:J6"/>
    <mergeCell ref="K5:K6"/>
    <mergeCell ref="L5:L6"/>
    <mergeCell ref="M5:M6"/>
    <mergeCell ref="N5:N6"/>
    <mergeCell ref="O5:O6"/>
    <mergeCell ref="A7:A8"/>
  </mergeCells>
  <phoneticPr fontId="4" type="noConversion"/>
  <printOptions horizontalCentered="1"/>
  <pageMargins left="0" right="0" top="0.39370078740157483" bottom="0" header="0" footer="0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1"/>
  <sheetViews>
    <sheetView tabSelected="1" view="pageBreakPreview" zoomScaleSheetLayoutView="100" workbookViewId="0">
      <selection activeCell="D39" sqref="D39"/>
    </sheetView>
  </sheetViews>
  <sheetFormatPr defaultRowHeight="27.75"/>
  <cols>
    <col min="1" max="1" width="6.25" style="2" customWidth="1"/>
    <col min="2" max="2" width="3.625" style="1" customWidth="1"/>
    <col min="3" max="3" width="27.5" style="8" customWidth="1"/>
    <col min="4" max="4" width="38.875" style="8" customWidth="1"/>
    <col min="5" max="6" width="37.625" style="8" customWidth="1"/>
    <col min="7" max="7" width="11.5" style="8" customWidth="1"/>
    <col min="8" max="8" width="32" style="8" customWidth="1"/>
    <col min="9" max="9" width="4.625" style="8" customWidth="1"/>
    <col min="10" max="14" width="4.625" customWidth="1"/>
  </cols>
  <sheetData>
    <row r="1" spans="1:14" ht="88.15" customHeight="1" thickBot="1">
      <c r="A1" s="112" t="s">
        <v>427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</row>
    <row r="2" spans="1:14" ht="31.9" customHeight="1" thickBot="1">
      <c r="A2" s="115" t="s">
        <v>0</v>
      </c>
      <c r="B2" s="116"/>
      <c r="C2" s="5" t="s">
        <v>159</v>
      </c>
      <c r="D2" s="101" t="s">
        <v>160</v>
      </c>
      <c r="E2" s="117" t="s">
        <v>3</v>
      </c>
      <c r="F2" s="119"/>
      <c r="G2" s="102" t="s">
        <v>4</v>
      </c>
      <c r="H2" s="6" t="s">
        <v>5</v>
      </c>
      <c r="I2" s="7" t="s">
        <v>15</v>
      </c>
      <c r="J2" s="3" t="s">
        <v>13</v>
      </c>
      <c r="K2" s="3" t="s">
        <v>14</v>
      </c>
      <c r="L2" s="3" t="s">
        <v>6</v>
      </c>
      <c r="M2" s="3" t="s">
        <v>7</v>
      </c>
      <c r="N2" s="9" t="s">
        <v>8</v>
      </c>
    </row>
    <row r="3" spans="1:14" s="4" customFormat="1" ht="55.15" customHeight="1">
      <c r="A3" s="120">
        <v>45566</v>
      </c>
      <c r="B3" s="122" t="s">
        <v>16</v>
      </c>
      <c r="C3" s="10" t="s">
        <v>64</v>
      </c>
      <c r="D3" s="61" t="s">
        <v>81</v>
      </c>
      <c r="E3" s="36" t="s">
        <v>200</v>
      </c>
      <c r="F3" s="49" t="s">
        <v>28</v>
      </c>
      <c r="G3" s="124" t="s">
        <v>17</v>
      </c>
      <c r="H3" s="16" t="s">
        <v>137</v>
      </c>
      <c r="I3" s="167"/>
      <c r="J3" s="126">
        <v>5.5</v>
      </c>
      <c r="K3" s="126">
        <v>2</v>
      </c>
      <c r="L3" s="126">
        <v>1.8</v>
      </c>
      <c r="M3" s="126">
        <v>2.2999999999999998</v>
      </c>
      <c r="N3" s="128">
        <f>J3*70+K3*75+L3*25+M3*45</f>
        <v>683.5</v>
      </c>
    </row>
    <row r="4" spans="1:14" s="1" customFormat="1" ht="21" customHeight="1">
      <c r="A4" s="121"/>
      <c r="B4" s="123"/>
      <c r="C4" s="17" t="s">
        <v>66</v>
      </c>
      <c r="D4" s="13" t="s">
        <v>82</v>
      </c>
      <c r="E4" s="41" t="s">
        <v>33</v>
      </c>
      <c r="F4" s="34" t="s">
        <v>58</v>
      </c>
      <c r="G4" s="125"/>
      <c r="H4" s="18" t="s">
        <v>138</v>
      </c>
      <c r="I4" s="162"/>
      <c r="J4" s="127"/>
      <c r="K4" s="127"/>
      <c r="L4" s="127"/>
      <c r="M4" s="127"/>
      <c r="N4" s="129"/>
    </row>
    <row r="5" spans="1:14" s="4" customFormat="1" ht="55.15" customHeight="1">
      <c r="A5" s="120">
        <f>A3+1</f>
        <v>45567</v>
      </c>
      <c r="B5" s="122" t="s">
        <v>9</v>
      </c>
      <c r="C5" s="10" t="s">
        <v>161</v>
      </c>
      <c r="D5" s="15" t="s">
        <v>79</v>
      </c>
      <c r="E5" s="36" t="s">
        <v>24</v>
      </c>
      <c r="F5" s="64" t="s">
        <v>447</v>
      </c>
      <c r="G5" s="130" t="s">
        <v>18</v>
      </c>
      <c r="H5" s="20" t="s">
        <v>135</v>
      </c>
      <c r="I5" s="161"/>
      <c r="J5" s="132">
        <v>5.3</v>
      </c>
      <c r="K5" s="132">
        <v>2.4</v>
      </c>
      <c r="L5" s="132">
        <v>1.7</v>
      </c>
      <c r="M5" s="132">
        <v>2.2999999999999998</v>
      </c>
      <c r="N5" s="128">
        <f>J5*70+K5*75+L5*25+M5*45</f>
        <v>697</v>
      </c>
    </row>
    <row r="6" spans="1:14" s="1" customFormat="1" ht="21" customHeight="1">
      <c r="A6" s="121"/>
      <c r="B6" s="123"/>
      <c r="C6" s="17" t="s">
        <v>162</v>
      </c>
      <c r="D6" s="13" t="s">
        <v>80</v>
      </c>
      <c r="E6" s="48" t="s">
        <v>25</v>
      </c>
      <c r="F6" s="33" t="s">
        <v>448</v>
      </c>
      <c r="G6" s="131"/>
      <c r="H6" s="18" t="s">
        <v>136</v>
      </c>
      <c r="I6" s="162"/>
      <c r="J6" s="127"/>
      <c r="K6" s="127"/>
      <c r="L6" s="127"/>
      <c r="M6" s="127"/>
      <c r="N6" s="129"/>
    </row>
    <row r="7" spans="1:14" s="4" customFormat="1" ht="55.15" customHeight="1">
      <c r="A7" s="133">
        <f>A5+1</f>
        <v>45568</v>
      </c>
      <c r="B7" s="134" t="s">
        <v>10</v>
      </c>
      <c r="C7" s="10" t="s">
        <v>161</v>
      </c>
      <c r="D7" s="19" t="s">
        <v>83</v>
      </c>
      <c r="E7" s="36" t="s">
        <v>22</v>
      </c>
      <c r="F7" s="32" t="s">
        <v>120</v>
      </c>
      <c r="G7" s="135" t="s">
        <v>17</v>
      </c>
      <c r="H7" s="22" t="s">
        <v>96</v>
      </c>
      <c r="I7" s="161"/>
      <c r="J7" s="132">
        <v>5.2</v>
      </c>
      <c r="K7" s="132">
        <v>2</v>
      </c>
      <c r="L7" s="132">
        <v>1.9</v>
      </c>
      <c r="M7" s="132">
        <v>2.2999999999999998</v>
      </c>
      <c r="N7" s="128">
        <f>J7*70+K7*75+L7*25+M7*45</f>
        <v>665</v>
      </c>
    </row>
    <row r="8" spans="1:14" s="1" customFormat="1" ht="21" customHeight="1">
      <c r="A8" s="121"/>
      <c r="B8" s="123"/>
      <c r="C8" s="17" t="s">
        <v>162</v>
      </c>
      <c r="D8" s="13" t="s">
        <v>117</v>
      </c>
      <c r="E8" s="37" t="s">
        <v>23</v>
      </c>
      <c r="F8" s="34" t="s">
        <v>121</v>
      </c>
      <c r="G8" s="125"/>
      <c r="H8" s="23" t="s">
        <v>459</v>
      </c>
      <c r="I8" s="162"/>
      <c r="J8" s="127"/>
      <c r="K8" s="127"/>
      <c r="L8" s="127"/>
      <c r="M8" s="127"/>
      <c r="N8" s="129"/>
    </row>
    <row r="9" spans="1:14" s="4" customFormat="1" ht="55.15" customHeight="1">
      <c r="A9" s="133">
        <f>A7+1</f>
        <v>45569</v>
      </c>
      <c r="B9" s="134" t="s">
        <v>11</v>
      </c>
      <c r="C9" s="15" t="s">
        <v>426</v>
      </c>
      <c r="D9" s="38" t="s">
        <v>118</v>
      </c>
      <c r="E9" s="47" t="s">
        <v>139</v>
      </c>
      <c r="F9" s="49" t="s">
        <v>29</v>
      </c>
      <c r="G9" s="135" t="s">
        <v>17</v>
      </c>
      <c r="H9" s="20" t="s">
        <v>122</v>
      </c>
      <c r="I9" s="161"/>
      <c r="J9" s="132">
        <v>5.4</v>
      </c>
      <c r="K9" s="132">
        <v>2.2999999999999998</v>
      </c>
      <c r="L9" s="132">
        <v>1.7</v>
      </c>
      <c r="M9" s="132">
        <v>2.5</v>
      </c>
      <c r="N9" s="128">
        <f>J9*70+K9*75+L9*25+M9*45</f>
        <v>705.5</v>
      </c>
    </row>
    <row r="10" spans="1:14" s="1" customFormat="1" ht="21" customHeight="1" thickBot="1">
      <c r="A10" s="141"/>
      <c r="B10" s="142"/>
      <c r="C10" s="21" t="s">
        <v>166</v>
      </c>
      <c r="D10" s="39" t="s">
        <v>92</v>
      </c>
      <c r="E10" s="103" t="s">
        <v>140</v>
      </c>
      <c r="F10" s="65" t="s">
        <v>30</v>
      </c>
      <c r="G10" s="143"/>
      <c r="H10" s="24" t="s">
        <v>123</v>
      </c>
      <c r="I10" s="171"/>
      <c r="J10" s="136"/>
      <c r="K10" s="136"/>
      <c r="L10" s="136"/>
      <c r="M10" s="136"/>
      <c r="N10" s="137"/>
    </row>
    <row r="11" spans="1:14" s="4" customFormat="1" ht="55.15" customHeight="1" thickTop="1">
      <c r="A11" s="120">
        <v>45572</v>
      </c>
      <c r="B11" s="122" t="s">
        <v>12</v>
      </c>
      <c r="C11" s="10" t="s">
        <v>61</v>
      </c>
      <c r="D11" s="15" t="s">
        <v>95</v>
      </c>
      <c r="E11" s="36" t="s">
        <v>199</v>
      </c>
      <c r="F11" s="49" t="s">
        <v>196</v>
      </c>
      <c r="G11" s="138" t="s">
        <v>19</v>
      </c>
      <c r="H11" s="16" t="s">
        <v>168</v>
      </c>
      <c r="I11" s="167"/>
      <c r="J11" s="140">
        <v>5.2</v>
      </c>
      <c r="K11" s="140">
        <v>2.5</v>
      </c>
      <c r="L11" s="140">
        <v>1.8</v>
      </c>
      <c r="M11" s="140">
        <v>2.4</v>
      </c>
      <c r="N11" s="144">
        <f>J11*70+K11*75+L11*25+M11*45</f>
        <v>704.5</v>
      </c>
    </row>
    <row r="12" spans="1:14" s="1" customFormat="1" ht="21" customHeight="1">
      <c r="A12" s="121"/>
      <c r="B12" s="123"/>
      <c r="C12" s="17" t="s">
        <v>62</v>
      </c>
      <c r="D12" s="13" t="s">
        <v>94</v>
      </c>
      <c r="E12" s="63" t="s">
        <v>219</v>
      </c>
      <c r="F12" s="58" t="s">
        <v>197</v>
      </c>
      <c r="G12" s="139"/>
      <c r="H12" s="18" t="s">
        <v>169</v>
      </c>
      <c r="I12" s="162"/>
      <c r="J12" s="127"/>
      <c r="K12" s="127"/>
      <c r="L12" s="127"/>
      <c r="M12" s="127"/>
      <c r="N12" s="129"/>
    </row>
    <row r="13" spans="1:14" s="4" customFormat="1" ht="55.15" customHeight="1">
      <c r="A13" s="120">
        <v>45573</v>
      </c>
      <c r="B13" s="122" t="s">
        <v>16</v>
      </c>
      <c r="C13" s="10" t="s">
        <v>161</v>
      </c>
      <c r="D13" s="15" t="s">
        <v>89</v>
      </c>
      <c r="E13" s="47" t="s">
        <v>53</v>
      </c>
      <c r="F13" s="32" t="s">
        <v>31</v>
      </c>
      <c r="G13" s="124" t="s">
        <v>17</v>
      </c>
      <c r="H13" s="20" t="s">
        <v>130</v>
      </c>
      <c r="I13" s="161"/>
      <c r="J13" s="126">
        <v>5.3</v>
      </c>
      <c r="K13" s="126">
        <v>2.2000000000000002</v>
      </c>
      <c r="L13" s="126">
        <v>1.7</v>
      </c>
      <c r="M13" s="126">
        <v>2.2999999999999998</v>
      </c>
      <c r="N13" s="128">
        <f>J13*70+K13*75+L13*25+M13*45</f>
        <v>682</v>
      </c>
    </row>
    <row r="14" spans="1:14" s="1" customFormat="1" ht="21" customHeight="1">
      <c r="A14" s="121"/>
      <c r="B14" s="123"/>
      <c r="C14" s="17" t="s">
        <v>162</v>
      </c>
      <c r="D14" s="14" t="s">
        <v>90</v>
      </c>
      <c r="E14" s="48" t="s">
        <v>134</v>
      </c>
      <c r="F14" s="33" t="s">
        <v>32</v>
      </c>
      <c r="G14" s="125"/>
      <c r="H14" s="18" t="s">
        <v>131</v>
      </c>
      <c r="I14" s="162"/>
      <c r="J14" s="127"/>
      <c r="K14" s="127"/>
      <c r="L14" s="127"/>
      <c r="M14" s="127"/>
      <c r="N14" s="129"/>
    </row>
    <row r="15" spans="1:14" s="4" customFormat="1" ht="56.25" customHeight="1">
      <c r="A15" s="120">
        <v>45574</v>
      </c>
      <c r="B15" s="122" t="s">
        <v>9</v>
      </c>
      <c r="C15" s="10" t="s">
        <v>161</v>
      </c>
      <c r="D15" s="11" t="s">
        <v>202</v>
      </c>
      <c r="E15" s="42" t="s">
        <v>180</v>
      </c>
      <c r="F15" s="32" t="s">
        <v>115</v>
      </c>
      <c r="G15" s="130" t="s">
        <v>18</v>
      </c>
      <c r="H15" s="16" t="s">
        <v>97</v>
      </c>
      <c r="I15" s="167"/>
      <c r="J15" s="132">
        <v>5.5</v>
      </c>
      <c r="K15" s="132">
        <v>2.1</v>
      </c>
      <c r="L15" s="132">
        <v>1.7</v>
      </c>
      <c r="M15" s="132">
        <v>2.4</v>
      </c>
      <c r="N15" s="128">
        <f>J15*70+K15*75+L15*25+M15*45</f>
        <v>693</v>
      </c>
    </row>
    <row r="16" spans="1:14" s="1" customFormat="1" ht="21" customHeight="1" thickBot="1">
      <c r="A16" s="121"/>
      <c r="B16" s="145"/>
      <c r="C16" s="17" t="s">
        <v>162</v>
      </c>
      <c r="D16" s="13" t="s">
        <v>203</v>
      </c>
      <c r="E16" s="43" t="s">
        <v>181</v>
      </c>
      <c r="F16" s="34" t="s">
        <v>116</v>
      </c>
      <c r="G16" s="131"/>
      <c r="H16" s="18" t="s">
        <v>98</v>
      </c>
      <c r="I16" s="162"/>
      <c r="J16" s="127"/>
      <c r="K16" s="127"/>
      <c r="L16" s="127"/>
      <c r="M16" s="127"/>
      <c r="N16" s="129"/>
    </row>
    <row r="17" spans="1:15" s="4" customFormat="1" ht="55.15" customHeight="1" thickTop="1">
      <c r="A17" s="164" t="s">
        <v>158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6"/>
    </row>
    <row r="18" spans="1:15" s="1" customFormat="1" ht="21" customHeight="1" thickBot="1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1"/>
    </row>
    <row r="19" spans="1:15" s="4" customFormat="1" ht="55.15" customHeight="1" thickTop="1">
      <c r="A19" s="120">
        <v>45576</v>
      </c>
      <c r="B19" s="134" t="s">
        <v>11</v>
      </c>
      <c r="C19" s="11" t="s">
        <v>70</v>
      </c>
      <c r="D19" s="12" t="s">
        <v>86</v>
      </c>
      <c r="E19" s="40" t="s">
        <v>439</v>
      </c>
      <c r="F19" s="32" t="s">
        <v>184</v>
      </c>
      <c r="G19" s="135" t="s">
        <v>17</v>
      </c>
      <c r="H19" s="22" t="s">
        <v>101</v>
      </c>
      <c r="I19" s="161"/>
      <c r="J19" s="132">
        <v>5.5</v>
      </c>
      <c r="K19" s="132">
        <v>2.1</v>
      </c>
      <c r="L19" s="132">
        <v>1.7</v>
      </c>
      <c r="M19" s="132">
        <v>2.2999999999999998</v>
      </c>
      <c r="N19" s="128">
        <f>J19*70+K19*75+L19*25+M19*45</f>
        <v>688.5</v>
      </c>
    </row>
    <row r="20" spans="1:15" s="1" customFormat="1" ht="21" customHeight="1" thickBot="1">
      <c r="A20" s="121"/>
      <c r="B20" s="152"/>
      <c r="C20" s="25" t="s">
        <v>71</v>
      </c>
      <c r="D20" s="14" t="s">
        <v>126</v>
      </c>
      <c r="E20" s="99" t="s">
        <v>440</v>
      </c>
      <c r="F20" s="34" t="s">
        <v>185</v>
      </c>
      <c r="G20" s="125"/>
      <c r="H20" s="23" t="s">
        <v>102</v>
      </c>
      <c r="I20" s="162"/>
      <c r="J20" s="136"/>
      <c r="K20" s="136"/>
      <c r="L20" s="136"/>
      <c r="M20" s="136"/>
      <c r="N20" s="137"/>
    </row>
    <row r="21" spans="1:15" s="4" customFormat="1" ht="55.15" customHeight="1" thickTop="1">
      <c r="A21" s="154">
        <v>45579</v>
      </c>
      <c r="B21" s="155" t="s">
        <v>12</v>
      </c>
      <c r="C21" s="26" t="s">
        <v>74</v>
      </c>
      <c r="D21" s="27" t="s">
        <v>212</v>
      </c>
      <c r="E21" s="36" t="s">
        <v>441</v>
      </c>
      <c r="F21" s="66" t="s">
        <v>34</v>
      </c>
      <c r="G21" s="156" t="s">
        <v>19</v>
      </c>
      <c r="H21" s="28" t="s">
        <v>170</v>
      </c>
      <c r="I21" s="170"/>
      <c r="J21" s="126">
        <v>5.5</v>
      </c>
      <c r="K21" s="126">
        <v>2.2000000000000002</v>
      </c>
      <c r="L21" s="126">
        <v>1.8</v>
      </c>
      <c r="M21" s="126">
        <v>2.4</v>
      </c>
      <c r="N21" s="153">
        <f>J21*70+K21*75+L21*25+M21*45</f>
        <v>703</v>
      </c>
    </row>
    <row r="22" spans="1:15" s="1" customFormat="1" ht="21" customHeight="1">
      <c r="A22" s="121"/>
      <c r="B22" s="123"/>
      <c r="C22" s="17" t="s">
        <v>75</v>
      </c>
      <c r="D22" s="13" t="s">
        <v>213</v>
      </c>
      <c r="E22" s="48" t="s">
        <v>442</v>
      </c>
      <c r="F22" s="34" t="s">
        <v>35</v>
      </c>
      <c r="G22" s="139"/>
      <c r="H22" s="23" t="s">
        <v>171</v>
      </c>
      <c r="I22" s="162"/>
      <c r="J22" s="127"/>
      <c r="K22" s="127"/>
      <c r="L22" s="127"/>
      <c r="M22" s="127"/>
      <c r="N22" s="129"/>
    </row>
    <row r="23" spans="1:15" s="4" customFormat="1" ht="55.15" customHeight="1">
      <c r="A23" s="120">
        <f>A21+1</f>
        <v>45580</v>
      </c>
      <c r="B23" s="122" t="s">
        <v>16</v>
      </c>
      <c r="C23" s="10" t="s">
        <v>72</v>
      </c>
      <c r="D23" s="15" t="s">
        <v>206</v>
      </c>
      <c r="E23" s="36" t="s">
        <v>36</v>
      </c>
      <c r="F23" s="67" t="s">
        <v>41</v>
      </c>
      <c r="G23" s="124" t="s">
        <v>17</v>
      </c>
      <c r="H23" s="16" t="s">
        <v>99</v>
      </c>
      <c r="I23" s="167"/>
      <c r="J23" s="132">
        <v>5.4</v>
      </c>
      <c r="K23" s="132">
        <v>2.2000000000000002</v>
      </c>
      <c r="L23" s="132">
        <v>1.7</v>
      </c>
      <c r="M23" s="132">
        <v>2.4</v>
      </c>
      <c r="N23" s="128">
        <f>J23*70+K23*75+L23*25+M23*45</f>
        <v>693.5</v>
      </c>
    </row>
    <row r="24" spans="1:15" s="1" customFormat="1" ht="21" customHeight="1">
      <c r="A24" s="121"/>
      <c r="B24" s="123"/>
      <c r="C24" s="17" t="s">
        <v>73</v>
      </c>
      <c r="D24" s="17" t="s">
        <v>207</v>
      </c>
      <c r="E24" s="48" t="s">
        <v>37</v>
      </c>
      <c r="F24" s="33" t="s">
        <v>59</v>
      </c>
      <c r="G24" s="125"/>
      <c r="H24" s="18" t="s">
        <v>100</v>
      </c>
      <c r="I24" s="162"/>
      <c r="J24" s="127"/>
      <c r="K24" s="127"/>
      <c r="L24" s="127"/>
      <c r="M24" s="127"/>
      <c r="N24" s="129"/>
    </row>
    <row r="25" spans="1:15" s="4" customFormat="1" ht="55.15" customHeight="1">
      <c r="A25" s="120">
        <f>A23+1</f>
        <v>45581</v>
      </c>
      <c r="B25" s="122" t="s">
        <v>9</v>
      </c>
      <c r="C25" s="10" t="s">
        <v>161</v>
      </c>
      <c r="D25" s="35" t="s">
        <v>84</v>
      </c>
      <c r="E25" s="68" t="s">
        <v>39</v>
      </c>
      <c r="F25" s="49" t="s">
        <v>113</v>
      </c>
      <c r="G25" s="130" t="s">
        <v>18</v>
      </c>
      <c r="H25" s="20" t="s">
        <v>172</v>
      </c>
      <c r="I25" s="161"/>
      <c r="J25" s="126">
        <v>5.5</v>
      </c>
      <c r="K25" s="126">
        <v>2</v>
      </c>
      <c r="L25" s="126">
        <v>1.8</v>
      </c>
      <c r="M25" s="126">
        <v>2.5</v>
      </c>
      <c r="N25" s="128">
        <f>J25*70+K25*75+L25*25+M25*45</f>
        <v>692.5</v>
      </c>
    </row>
    <row r="26" spans="1:15" s="1" customFormat="1" ht="21" customHeight="1">
      <c r="A26" s="121"/>
      <c r="B26" s="123"/>
      <c r="C26" s="17" t="s">
        <v>162</v>
      </c>
      <c r="D26" s="13" t="s">
        <v>85</v>
      </c>
      <c r="E26" s="48" t="s">
        <v>40</v>
      </c>
      <c r="F26" s="34" t="s">
        <v>114</v>
      </c>
      <c r="G26" s="131"/>
      <c r="H26" s="18" t="s">
        <v>173</v>
      </c>
      <c r="I26" s="162"/>
      <c r="J26" s="127"/>
      <c r="K26" s="127"/>
      <c r="L26" s="127"/>
      <c r="M26" s="127"/>
      <c r="N26" s="129"/>
    </row>
    <row r="27" spans="1:15" s="4" customFormat="1" ht="55.15" customHeight="1">
      <c r="A27" s="120">
        <f>A25+1</f>
        <v>45582</v>
      </c>
      <c r="B27" s="134" t="s">
        <v>10</v>
      </c>
      <c r="C27" s="10" t="s">
        <v>449</v>
      </c>
      <c r="D27" s="19" t="s">
        <v>87</v>
      </c>
      <c r="E27" s="47" t="s">
        <v>57</v>
      </c>
      <c r="F27" s="32" t="s">
        <v>204</v>
      </c>
      <c r="G27" s="135" t="s">
        <v>17</v>
      </c>
      <c r="H27" s="20" t="s">
        <v>105</v>
      </c>
      <c r="I27" s="161"/>
      <c r="J27" s="132">
        <v>5.5</v>
      </c>
      <c r="K27" s="132">
        <v>2.2000000000000002</v>
      </c>
      <c r="L27" s="132">
        <v>1.6</v>
      </c>
      <c r="M27" s="132">
        <v>2.4</v>
      </c>
      <c r="N27" s="128">
        <f>J27*70+K27*75+L27*25+M27*45</f>
        <v>698</v>
      </c>
    </row>
    <row r="28" spans="1:15" s="1" customFormat="1" ht="21" customHeight="1">
      <c r="A28" s="121"/>
      <c r="B28" s="123"/>
      <c r="C28" s="17" t="s">
        <v>450</v>
      </c>
      <c r="D28" s="13" t="s">
        <v>127</v>
      </c>
      <c r="E28" s="48" t="s">
        <v>198</v>
      </c>
      <c r="F28" s="34" t="s">
        <v>205</v>
      </c>
      <c r="G28" s="125"/>
      <c r="H28" s="18" t="s">
        <v>106</v>
      </c>
      <c r="I28" s="162"/>
      <c r="J28" s="127"/>
      <c r="K28" s="127"/>
      <c r="L28" s="127"/>
      <c r="M28" s="127"/>
      <c r="N28" s="129"/>
    </row>
    <row r="29" spans="1:15" s="4" customFormat="1" ht="55.15" customHeight="1">
      <c r="A29" s="120">
        <f>A27+1</f>
        <v>45583</v>
      </c>
      <c r="B29" s="134" t="s">
        <v>11</v>
      </c>
      <c r="C29" s="12" t="s">
        <v>63</v>
      </c>
      <c r="D29" s="12" t="s">
        <v>156</v>
      </c>
      <c r="E29" s="47" t="s">
        <v>38</v>
      </c>
      <c r="F29" s="32" t="s">
        <v>192</v>
      </c>
      <c r="G29" s="135" t="s">
        <v>17</v>
      </c>
      <c r="H29" s="20" t="s">
        <v>108</v>
      </c>
      <c r="I29" s="161"/>
      <c r="J29" s="132">
        <v>5.2</v>
      </c>
      <c r="K29" s="132">
        <v>2.1</v>
      </c>
      <c r="L29" s="132">
        <v>1.8</v>
      </c>
      <c r="M29" s="132">
        <v>2.2999999999999998</v>
      </c>
      <c r="N29" s="128">
        <f>J29*70+K29*75+L29*25+M29*45</f>
        <v>670</v>
      </c>
    </row>
    <row r="30" spans="1:15" s="1" customFormat="1" ht="21" customHeight="1" thickBot="1">
      <c r="A30" s="121"/>
      <c r="B30" s="123"/>
      <c r="C30" s="21" t="s">
        <v>65</v>
      </c>
      <c r="D30" s="39" t="s">
        <v>157</v>
      </c>
      <c r="E30" s="48" t="s">
        <v>220</v>
      </c>
      <c r="F30" s="33" t="s">
        <v>193</v>
      </c>
      <c r="G30" s="124"/>
      <c r="H30" s="18" t="s">
        <v>109</v>
      </c>
      <c r="I30" s="162"/>
      <c r="J30" s="127"/>
      <c r="K30" s="127"/>
      <c r="L30" s="127"/>
      <c r="M30" s="127"/>
      <c r="N30" s="129"/>
    </row>
    <row r="31" spans="1:15" s="4" customFormat="1" ht="55.15" customHeight="1" thickTop="1">
      <c r="A31" s="120">
        <f>A29+1</f>
        <v>45584</v>
      </c>
      <c r="B31" s="134" t="s">
        <v>460</v>
      </c>
      <c r="C31" s="106" t="s">
        <v>461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1:15" s="1" customFormat="1" ht="21" customHeight="1" thickBot="1">
      <c r="A32" s="120"/>
      <c r="B32" s="152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1"/>
    </row>
    <row r="33" spans="1:15" s="4" customFormat="1" ht="55.15" customHeight="1" thickTop="1">
      <c r="A33" s="154">
        <v>45586</v>
      </c>
      <c r="B33" s="155" t="s">
        <v>12</v>
      </c>
      <c r="C33" s="106" t="s">
        <v>462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8"/>
    </row>
    <row r="34" spans="1:15" s="1" customFormat="1" ht="21" customHeight="1" thickBot="1">
      <c r="A34" s="121"/>
      <c r="B34" s="123"/>
      <c r="C34" s="109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1:15" s="4" customFormat="1" ht="55.15" customHeight="1" thickTop="1">
      <c r="A35" s="120">
        <v>45587</v>
      </c>
      <c r="B35" s="122" t="s">
        <v>16</v>
      </c>
      <c r="C35" s="10" t="s">
        <v>161</v>
      </c>
      <c r="D35" s="15" t="s">
        <v>165</v>
      </c>
      <c r="E35" s="36" t="s">
        <v>42</v>
      </c>
      <c r="F35" s="49" t="s">
        <v>52</v>
      </c>
      <c r="G35" s="124" t="s">
        <v>17</v>
      </c>
      <c r="H35" s="16" t="s">
        <v>174</v>
      </c>
      <c r="I35" s="167"/>
      <c r="J35" s="126">
        <v>5.5</v>
      </c>
      <c r="K35" s="126">
        <v>2.2000000000000002</v>
      </c>
      <c r="L35" s="126">
        <v>1.7</v>
      </c>
      <c r="M35" s="126">
        <v>2.5</v>
      </c>
      <c r="N35" s="128">
        <f>J35*70+K35*75+L35*25+M35*45</f>
        <v>705</v>
      </c>
    </row>
    <row r="36" spans="1:15" s="1" customFormat="1" ht="21" customHeight="1">
      <c r="A36" s="121"/>
      <c r="B36" s="123"/>
      <c r="C36" s="17" t="s">
        <v>162</v>
      </c>
      <c r="D36" s="14" t="s">
        <v>214</v>
      </c>
      <c r="E36" s="48" t="s">
        <v>43</v>
      </c>
      <c r="F36" s="34" t="s">
        <v>51</v>
      </c>
      <c r="G36" s="125"/>
      <c r="H36" s="18" t="s">
        <v>175</v>
      </c>
      <c r="I36" s="162"/>
      <c r="J36" s="127"/>
      <c r="K36" s="127"/>
      <c r="L36" s="127"/>
      <c r="M36" s="127"/>
      <c r="N36" s="129"/>
    </row>
    <row r="37" spans="1:15" s="4" customFormat="1" ht="55.15" customHeight="1">
      <c r="A37" s="120">
        <v>45588</v>
      </c>
      <c r="B37" s="122" t="s">
        <v>9</v>
      </c>
      <c r="C37" s="10" t="s">
        <v>451</v>
      </c>
      <c r="D37" s="19" t="s">
        <v>77</v>
      </c>
      <c r="E37" s="47" t="s">
        <v>44</v>
      </c>
      <c r="F37" s="104" t="s">
        <v>458</v>
      </c>
      <c r="G37" s="130" t="s">
        <v>18</v>
      </c>
      <c r="H37" s="30" t="s">
        <v>107</v>
      </c>
      <c r="I37" s="161"/>
      <c r="J37" s="132">
        <v>5.3</v>
      </c>
      <c r="K37" s="132">
        <v>2.2000000000000002</v>
      </c>
      <c r="L37" s="132">
        <v>1.7</v>
      </c>
      <c r="M37" s="132">
        <v>2.4</v>
      </c>
      <c r="N37" s="128">
        <f>J37*70+K37*75+L37*25+M37*45</f>
        <v>686.5</v>
      </c>
    </row>
    <row r="38" spans="1:15" s="1" customFormat="1" ht="21" customHeight="1">
      <c r="A38" s="121"/>
      <c r="B38" s="123"/>
      <c r="C38" s="17" t="s">
        <v>71</v>
      </c>
      <c r="D38" s="13" t="s">
        <v>78</v>
      </c>
      <c r="E38" s="48" t="s">
        <v>93</v>
      </c>
      <c r="F38" s="105" t="s">
        <v>337</v>
      </c>
      <c r="G38" s="131"/>
      <c r="H38" s="31" t="s">
        <v>110</v>
      </c>
      <c r="I38" s="162"/>
      <c r="J38" s="127"/>
      <c r="K38" s="127"/>
      <c r="L38" s="127"/>
      <c r="M38" s="127"/>
      <c r="N38" s="129"/>
    </row>
    <row r="39" spans="1:15" s="4" customFormat="1" ht="55.15" customHeight="1">
      <c r="A39" s="120">
        <v>45589</v>
      </c>
      <c r="B39" s="134" t="s">
        <v>10</v>
      </c>
      <c r="C39" s="15" t="s">
        <v>217</v>
      </c>
      <c r="D39" s="19" t="s">
        <v>91</v>
      </c>
      <c r="E39" s="47" t="s">
        <v>45</v>
      </c>
      <c r="F39" s="32" t="s">
        <v>46</v>
      </c>
      <c r="G39" s="135" t="s">
        <v>17</v>
      </c>
      <c r="H39" s="20" t="s">
        <v>124</v>
      </c>
      <c r="I39" s="161"/>
      <c r="J39" s="132">
        <v>5.3</v>
      </c>
      <c r="K39" s="132">
        <v>2.2000000000000002</v>
      </c>
      <c r="L39" s="132">
        <v>1.7</v>
      </c>
      <c r="M39" s="132">
        <v>2.4</v>
      </c>
      <c r="N39" s="128">
        <f>J39*70+K39*75+L39*25+M39*45</f>
        <v>686.5</v>
      </c>
    </row>
    <row r="40" spans="1:15" s="1" customFormat="1" ht="21" customHeight="1">
      <c r="A40" s="121"/>
      <c r="B40" s="123"/>
      <c r="C40" s="21" t="s">
        <v>218</v>
      </c>
      <c r="D40" s="13" t="s">
        <v>119</v>
      </c>
      <c r="E40" s="48" t="s">
        <v>60</v>
      </c>
      <c r="F40" s="34" t="s">
        <v>47</v>
      </c>
      <c r="G40" s="125"/>
      <c r="H40" s="23" t="s">
        <v>125</v>
      </c>
      <c r="I40" s="162"/>
      <c r="J40" s="127"/>
      <c r="K40" s="127"/>
      <c r="L40" s="127"/>
      <c r="M40" s="127"/>
      <c r="N40" s="129"/>
    </row>
    <row r="41" spans="1:15" s="4" customFormat="1" ht="55.15" customHeight="1">
      <c r="A41" s="120">
        <v>45590</v>
      </c>
      <c r="B41" s="134" t="s">
        <v>11</v>
      </c>
      <c r="C41" s="19" t="s">
        <v>425</v>
      </c>
      <c r="D41" s="15" t="s">
        <v>452</v>
      </c>
      <c r="E41" s="47" t="s">
        <v>188</v>
      </c>
      <c r="F41" s="32" t="s">
        <v>201</v>
      </c>
      <c r="G41" s="135" t="s">
        <v>17</v>
      </c>
      <c r="H41" s="22" t="s">
        <v>111</v>
      </c>
      <c r="I41" s="161"/>
      <c r="J41" s="132">
        <v>5.2</v>
      </c>
      <c r="K41" s="132">
        <v>2.2000000000000002</v>
      </c>
      <c r="L41" s="132">
        <v>1.7</v>
      </c>
      <c r="M41" s="132">
        <v>2.2999999999999998</v>
      </c>
      <c r="N41" s="128">
        <f>J41*70+K41*75+L41*25+M41*45</f>
        <v>675</v>
      </c>
    </row>
    <row r="42" spans="1:15" s="1" customFormat="1" ht="21" customHeight="1" thickBot="1">
      <c r="A42" s="121"/>
      <c r="B42" s="123"/>
      <c r="C42" s="21" t="s">
        <v>428</v>
      </c>
      <c r="D42" s="13" t="s">
        <v>453</v>
      </c>
      <c r="E42" s="48" t="s">
        <v>189</v>
      </c>
      <c r="F42" s="34" t="s">
        <v>48</v>
      </c>
      <c r="G42" s="124"/>
      <c r="H42" s="23" t="s">
        <v>112</v>
      </c>
      <c r="I42" s="162"/>
      <c r="J42" s="136"/>
      <c r="K42" s="136"/>
      <c r="L42" s="136"/>
      <c r="M42" s="136"/>
      <c r="N42" s="137"/>
    </row>
    <row r="43" spans="1:15" s="4" customFormat="1" ht="55.15" customHeight="1" thickTop="1">
      <c r="A43" s="59">
        <v>45593</v>
      </c>
      <c r="B43" s="155" t="s">
        <v>12</v>
      </c>
      <c r="C43" s="27" t="s">
        <v>290</v>
      </c>
      <c r="D43" s="62" t="s">
        <v>49</v>
      </c>
      <c r="E43" s="70" t="s">
        <v>292</v>
      </c>
      <c r="F43" s="71" t="s">
        <v>182</v>
      </c>
      <c r="G43" s="156" t="s">
        <v>19</v>
      </c>
      <c r="H43" s="29" t="s">
        <v>176</v>
      </c>
      <c r="I43" s="170"/>
      <c r="J43" s="126">
        <v>5.5</v>
      </c>
      <c r="K43" s="126">
        <v>2.2000000000000002</v>
      </c>
      <c r="L43" s="126">
        <v>1.7</v>
      </c>
      <c r="M43" s="126">
        <v>2.4</v>
      </c>
      <c r="N43" s="153">
        <f>J43*70+K43*75+L43*25+M43*45</f>
        <v>700.5</v>
      </c>
    </row>
    <row r="44" spans="1:15" s="1" customFormat="1" ht="21" customHeight="1">
      <c r="A44" s="60" t="s">
        <v>429</v>
      </c>
      <c r="B44" s="123"/>
      <c r="C44" s="21" t="s">
        <v>291</v>
      </c>
      <c r="D44" s="13" t="s">
        <v>141</v>
      </c>
      <c r="E44" s="46" t="s">
        <v>293</v>
      </c>
      <c r="F44" s="58" t="s">
        <v>183</v>
      </c>
      <c r="G44" s="139"/>
      <c r="H44" s="18" t="s">
        <v>177</v>
      </c>
      <c r="I44" s="162"/>
      <c r="J44" s="127"/>
      <c r="K44" s="127"/>
      <c r="L44" s="127"/>
      <c r="M44" s="127"/>
      <c r="N44" s="129"/>
    </row>
    <row r="45" spans="1:15" s="4" customFormat="1" ht="55.15" customHeight="1">
      <c r="A45" s="120">
        <f>A43+1</f>
        <v>45594</v>
      </c>
      <c r="B45" s="122" t="s">
        <v>16</v>
      </c>
      <c r="C45" s="15" t="s">
        <v>68</v>
      </c>
      <c r="D45" s="10" t="s">
        <v>208</v>
      </c>
      <c r="E45" s="36" t="s">
        <v>50</v>
      </c>
      <c r="F45" s="49" t="s">
        <v>55</v>
      </c>
      <c r="G45" s="124" t="s">
        <v>17</v>
      </c>
      <c r="H45" s="16" t="s">
        <v>132</v>
      </c>
      <c r="I45" s="168" t="s">
        <v>438</v>
      </c>
      <c r="J45" s="132">
        <v>5.5</v>
      </c>
      <c r="K45" s="132">
        <v>2</v>
      </c>
      <c r="L45" s="132">
        <v>1.8</v>
      </c>
      <c r="M45" s="132">
        <v>2.2999999999999998</v>
      </c>
      <c r="N45" s="128">
        <f>J45*70+K45*75+L45*25+M45*45</f>
        <v>683.5</v>
      </c>
    </row>
    <row r="46" spans="1:15" s="1" customFormat="1" ht="21" customHeight="1">
      <c r="A46" s="121"/>
      <c r="B46" s="123"/>
      <c r="C46" s="21" t="s">
        <v>69</v>
      </c>
      <c r="D46" s="13" t="s">
        <v>209</v>
      </c>
      <c r="E46" s="48" t="s">
        <v>21</v>
      </c>
      <c r="F46" s="34" t="s">
        <v>56</v>
      </c>
      <c r="G46" s="125"/>
      <c r="H46" s="23" t="s">
        <v>133</v>
      </c>
      <c r="I46" s="169"/>
      <c r="J46" s="127"/>
      <c r="K46" s="127"/>
      <c r="L46" s="127"/>
      <c r="M46" s="127"/>
      <c r="N46" s="129"/>
    </row>
    <row r="47" spans="1:15" s="4" customFormat="1" ht="55.15" customHeight="1">
      <c r="A47" s="120">
        <f>A45+1</f>
        <v>45595</v>
      </c>
      <c r="B47" s="122" t="s">
        <v>9</v>
      </c>
      <c r="C47" s="10" t="s">
        <v>161</v>
      </c>
      <c r="D47" s="19" t="s">
        <v>210</v>
      </c>
      <c r="E47" s="47" t="s">
        <v>194</v>
      </c>
      <c r="F47" s="69" t="s">
        <v>54</v>
      </c>
      <c r="G47" s="130" t="s">
        <v>18</v>
      </c>
      <c r="H47" s="20" t="s">
        <v>103</v>
      </c>
      <c r="I47" s="161"/>
      <c r="J47" s="126">
        <v>5.3</v>
      </c>
      <c r="K47" s="126">
        <v>2.2000000000000002</v>
      </c>
      <c r="L47" s="126">
        <v>1.8</v>
      </c>
      <c r="M47" s="126">
        <v>2.2000000000000002</v>
      </c>
      <c r="N47" s="153">
        <f>J47*70+K47*75+L47*25+M47*45</f>
        <v>680</v>
      </c>
    </row>
    <row r="48" spans="1:15" s="1" customFormat="1" ht="21" customHeight="1">
      <c r="A48" s="121"/>
      <c r="B48" s="123"/>
      <c r="C48" s="17" t="s">
        <v>162</v>
      </c>
      <c r="D48" s="13" t="s">
        <v>211</v>
      </c>
      <c r="E48" s="48" t="s">
        <v>195</v>
      </c>
      <c r="F48" s="33" t="s">
        <v>88</v>
      </c>
      <c r="G48" s="131"/>
      <c r="H48" s="18" t="s">
        <v>104</v>
      </c>
      <c r="I48" s="162"/>
      <c r="J48" s="127"/>
      <c r="K48" s="127"/>
      <c r="L48" s="127"/>
      <c r="M48" s="127"/>
      <c r="N48" s="129"/>
    </row>
    <row r="49" spans="1:14" s="4" customFormat="1" ht="55.15" customHeight="1">
      <c r="A49" s="120">
        <f>A47+1</f>
        <v>45596</v>
      </c>
      <c r="B49" s="134" t="s">
        <v>10</v>
      </c>
      <c r="C49" s="15" t="s">
        <v>163</v>
      </c>
      <c r="D49" s="10" t="s">
        <v>128</v>
      </c>
      <c r="E49" s="47" t="s">
        <v>186</v>
      </c>
      <c r="F49" s="32" t="s">
        <v>190</v>
      </c>
      <c r="G49" s="135" t="s">
        <v>17</v>
      </c>
      <c r="H49" s="20" t="s">
        <v>178</v>
      </c>
      <c r="I49" s="161"/>
      <c r="J49" s="132">
        <v>5.3</v>
      </c>
      <c r="K49" s="132">
        <v>2.2000000000000002</v>
      </c>
      <c r="L49" s="132">
        <v>1.7</v>
      </c>
      <c r="M49" s="132">
        <v>2.4</v>
      </c>
      <c r="N49" s="128">
        <f>J49*70+K49*75+L49*25+M49*45</f>
        <v>686.5</v>
      </c>
    </row>
    <row r="50" spans="1:14" s="1" customFormat="1" ht="21" customHeight="1" thickBot="1">
      <c r="A50" s="121"/>
      <c r="B50" s="123"/>
      <c r="C50" s="21" t="s">
        <v>164</v>
      </c>
      <c r="D50" s="13" t="s">
        <v>129</v>
      </c>
      <c r="E50" s="48" t="s">
        <v>187</v>
      </c>
      <c r="F50" s="34" t="s">
        <v>191</v>
      </c>
      <c r="G50" s="125"/>
      <c r="H50" s="23" t="s">
        <v>179</v>
      </c>
      <c r="I50" s="162"/>
      <c r="J50" s="127"/>
      <c r="K50" s="127"/>
      <c r="L50" s="127"/>
      <c r="M50" s="127"/>
      <c r="N50" s="129"/>
    </row>
    <row r="51" spans="1:14" ht="48" customHeight="1" thickTop="1">
      <c r="A51" s="163" t="s">
        <v>20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9"/>
    </row>
  </sheetData>
  <mergeCells count="199">
    <mergeCell ref="A1:N1"/>
    <mergeCell ref="A2:B2"/>
    <mergeCell ref="E2:F2"/>
    <mergeCell ref="K27:K28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M29:M30"/>
    <mergeCell ref="N29:N30"/>
    <mergeCell ref="A11:A12"/>
    <mergeCell ref="B11:B12"/>
    <mergeCell ref="G11:G12"/>
    <mergeCell ref="I11:I12"/>
    <mergeCell ref="J11:J12"/>
    <mergeCell ref="K11:K12"/>
    <mergeCell ref="L11:L12"/>
    <mergeCell ref="M11:M12"/>
    <mergeCell ref="N11:N12"/>
    <mergeCell ref="L3:L4"/>
    <mergeCell ref="M3:M4"/>
    <mergeCell ref="N3:N4"/>
    <mergeCell ref="A5:A6"/>
    <mergeCell ref="B5:B6"/>
    <mergeCell ref="G5:G6"/>
    <mergeCell ref="I5:I6"/>
    <mergeCell ref="J5:J6"/>
    <mergeCell ref="K5:K6"/>
    <mergeCell ref="L5:L6"/>
    <mergeCell ref="A3:A4"/>
    <mergeCell ref="B3:B4"/>
    <mergeCell ref="G3:G4"/>
    <mergeCell ref="I3:I4"/>
    <mergeCell ref="J3:J4"/>
    <mergeCell ref="K3:K4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3:A14"/>
    <mergeCell ref="B13:B14"/>
    <mergeCell ref="G13:G14"/>
    <mergeCell ref="I13:I14"/>
    <mergeCell ref="J13:J14"/>
    <mergeCell ref="K13:K14"/>
    <mergeCell ref="L13:L14"/>
    <mergeCell ref="M13:M14"/>
    <mergeCell ref="N13:N14"/>
    <mergeCell ref="A19:A20"/>
    <mergeCell ref="B19:B20"/>
    <mergeCell ref="G19:G20"/>
    <mergeCell ref="I19:I20"/>
    <mergeCell ref="J19:J20"/>
    <mergeCell ref="K19:K20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M21:M22"/>
    <mergeCell ref="N21:N22"/>
    <mergeCell ref="A23:A24"/>
    <mergeCell ref="B23:B24"/>
    <mergeCell ref="G23:G24"/>
    <mergeCell ref="I23:I24"/>
    <mergeCell ref="J23:J24"/>
    <mergeCell ref="B37:B38"/>
    <mergeCell ref="G37:G38"/>
    <mergeCell ref="I37:I38"/>
    <mergeCell ref="J37:J38"/>
    <mergeCell ref="A25:A26"/>
    <mergeCell ref="A27:A28"/>
    <mergeCell ref="A31:A32"/>
    <mergeCell ref="B31:B32"/>
    <mergeCell ref="C31:O32"/>
    <mergeCell ref="A33:A34"/>
    <mergeCell ref="B33:B34"/>
    <mergeCell ref="C33:O34"/>
    <mergeCell ref="K23:K24"/>
    <mergeCell ref="L23:L24"/>
    <mergeCell ref="M23:M24"/>
    <mergeCell ref="N23:N24"/>
    <mergeCell ref="L43:L44"/>
    <mergeCell ref="M43:M44"/>
    <mergeCell ref="N43:N44"/>
    <mergeCell ref="K37:K38"/>
    <mergeCell ref="L37:L38"/>
    <mergeCell ref="M37:M38"/>
    <mergeCell ref="B27:B28"/>
    <mergeCell ref="G27:G28"/>
    <mergeCell ref="I27:I28"/>
    <mergeCell ref="J27:J28"/>
    <mergeCell ref="G43:G44"/>
    <mergeCell ref="I43:I44"/>
    <mergeCell ref="J43:J44"/>
    <mergeCell ref="K43:K44"/>
    <mergeCell ref="B25:B26"/>
    <mergeCell ref="G25:G26"/>
    <mergeCell ref="I25:I26"/>
    <mergeCell ref="J25:J26"/>
    <mergeCell ref="K25:K26"/>
    <mergeCell ref="A51:N51"/>
    <mergeCell ref="A17:N18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A45:A46"/>
    <mergeCell ref="B45:B46"/>
    <mergeCell ref="G45:G46"/>
    <mergeCell ref="I45:I46"/>
    <mergeCell ref="J45:J46"/>
    <mergeCell ref="K45:K46"/>
    <mergeCell ref="L45:L46"/>
    <mergeCell ref="M45:M46"/>
    <mergeCell ref="N45:N46"/>
    <mergeCell ref="L25:L26"/>
    <mergeCell ref="M25:M26"/>
    <mergeCell ref="N25:N26"/>
    <mergeCell ref="B43:B44"/>
    <mergeCell ref="N37:N38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A37:A38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47:A48"/>
    <mergeCell ref="B47:B48"/>
    <mergeCell ref="G47:G48"/>
    <mergeCell ref="I47:I48"/>
    <mergeCell ref="J47:J48"/>
    <mergeCell ref="K47:K48"/>
    <mergeCell ref="L47:L48"/>
    <mergeCell ref="M47:M48"/>
    <mergeCell ref="N47:N48"/>
    <mergeCell ref="A49:A50"/>
    <mergeCell ref="B49:B50"/>
    <mergeCell ref="G49:G50"/>
    <mergeCell ref="I49:I50"/>
    <mergeCell ref="J49:J50"/>
    <mergeCell ref="K49:K50"/>
    <mergeCell ref="L49:L50"/>
    <mergeCell ref="M49:M50"/>
    <mergeCell ref="N49:N50"/>
  </mergeCells>
  <phoneticPr fontId="4" type="noConversion"/>
  <printOptions horizontalCentered="1"/>
  <pageMargins left="0" right="0" top="0.39370078740157483" bottom="0" header="0" footer="0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10月 (素便當)-南勢</vt:lpstr>
      <vt:lpstr>10月</vt:lpstr>
      <vt:lpstr>'10月'!Print_Area</vt:lpstr>
      <vt:lpstr>'10月 (素便當)-南勢'!Print_Area</vt:lpstr>
    </vt:vector>
  </TitlesOfParts>
  <Company>Test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user</cp:lastModifiedBy>
  <cp:lastPrinted>2024-09-16T06:41:30Z</cp:lastPrinted>
  <dcterms:created xsi:type="dcterms:W3CDTF">2014-06-13T00:11:56Z</dcterms:created>
  <dcterms:modified xsi:type="dcterms:W3CDTF">2024-09-16T06:41:31Z</dcterms:modified>
</cp:coreProperties>
</file>