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6月 (素便當)" sheetId="9" r:id="rId1"/>
    <sheet name="6月" sheetId="8" r:id="rId2"/>
  </sheets>
  <definedNames>
    <definedName name="_xlnm.Print_Area" localSheetId="1">'6月'!$A$1:$N$43</definedName>
    <definedName name="_xlnm.Print_Area" localSheetId="0">'6月 (素便當)'!$A$1:$O$43</definedName>
    <definedName name="文字方塊" localSheetId="1">'6月'!#REF!</definedName>
    <definedName name="文字方塊" localSheetId="0">'6月 (素便當)'!#REF!</definedName>
    <definedName name="文字方塊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1" i="9" l="1"/>
  <c r="O39" i="9"/>
  <c r="O37" i="9"/>
  <c r="O35" i="9"/>
  <c r="O33" i="9"/>
  <c r="O31" i="9"/>
  <c r="O29" i="9"/>
  <c r="O27" i="9"/>
  <c r="O25" i="9"/>
  <c r="O23" i="9"/>
  <c r="O21" i="9"/>
  <c r="O19" i="9"/>
  <c r="O17" i="9"/>
  <c r="O15" i="9"/>
  <c r="O11" i="9"/>
  <c r="O9" i="9"/>
  <c r="O7" i="9"/>
  <c r="O5" i="9"/>
  <c r="O3" i="9"/>
  <c r="N41" i="8" l="1"/>
  <c r="N39" i="8"/>
  <c r="N37" i="8"/>
  <c r="N35" i="8"/>
  <c r="N33" i="8"/>
  <c r="N31" i="8"/>
  <c r="N29" i="8"/>
  <c r="N27" i="8"/>
  <c r="N25" i="8"/>
  <c r="N23" i="8"/>
  <c r="N21" i="8"/>
  <c r="N19" i="8"/>
  <c r="N17" i="8"/>
  <c r="N15" i="8"/>
  <c r="N11" i="8"/>
  <c r="N9" i="8"/>
  <c r="N7" i="8"/>
  <c r="N5" i="8"/>
  <c r="N3" i="8"/>
  <c r="A35" i="9" l="1"/>
  <c r="A37" i="9" s="1"/>
  <c r="A39" i="9" s="1"/>
  <c r="A41" i="9" s="1"/>
  <c r="A25" i="9"/>
  <c r="A27" i="9" s="1"/>
  <c r="A29" i="9" s="1"/>
  <c r="A31" i="9" s="1"/>
  <c r="A15" i="9"/>
  <c r="A17" i="9" s="1"/>
  <c r="A19" i="9" s="1"/>
  <c r="A21" i="9" s="1"/>
  <c r="A5" i="9"/>
  <c r="A7" i="9" s="1"/>
  <c r="A9" i="9" s="1"/>
  <c r="A11" i="9" s="1"/>
  <c r="A35" i="8"/>
  <c r="A37" i="8" s="1"/>
  <c r="A39" i="8" s="1"/>
  <c r="A41" i="8" s="1"/>
  <c r="A25" i="8"/>
  <c r="A27" i="8" s="1"/>
  <c r="A29" i="8" s="1"/>
  <c r="A31" i="8" s="1"/>
  <c r="A15" i="8"/>
  <c r="A17" i="8" s="1"/>
  <c r="A19" i="8" s="1"/>
  <c r="A21" i="8" s="1"/>
  <c r="A5" i="8"/>
  <c r="A7" i="8" s="1"/>
  <c r="A9" i="8" s="1"/>
  <c r="A11" i="8" s="1"/>
</calcChain>
</file>

<file path=xl/sharedStrings.xml><?xml version="1.0" encoding="utf-8"?>
<sst xmlns="http://schemas.openxmlformats.org/spreadsheetml/2006/main" count="528" uniqueCount="386">
  <si>
    <t>日期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</si>
  <si>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</si>
  <si>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</si>
  <si>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</si>
  <si>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</si>
  <si>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</si>
  <si>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</si>
  <si>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</si>
  <si>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</si>
  <si>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</si>
  <si>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</si>
  <si>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</si>
  <si>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</si>
  <si>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全穀
根莖(份)</t>
    <phoneticPr fontId="4" type="noConversion"/>
  </si>
  <si>
    <t>豆魚
肉蛋(份)</t>
    <phoneticPr fontId="4" type="noConversion"/>
  </si>
  <si>
    <t>其他</t>
    <phoneticPr fontId="4" type="noConversion"/>
  </si>
  <si>
    <t>二</t>
    <phoneticPr fontId="4" type="noConversion"/>
  </si>
  <si>
    <t>有機蔬菜</t>
    <phoneticPr fontId="4" type="noConversion"/>
  </si>
  <si>
    <t>季節時蔬</t>
    <phoneticPr fontId="4" type="noConversion"/>
  </si>
  <si>
    <t>產履蔬菜</t>
    <phoneticPr fontId="4" type="noConversion"/>
  </si>
  <si>
    <t>★全面使用非基因改造黃豆製品及玉米 ★本廠一律使用生產追溯豬肉及CAS國產肉品，產地:台灣  ★主菜、副菜及青菜全面使用三章1Q食材，產地：台灣</t>
    <phoneticPr fontId="4" type="noConversion"/>
  </si>
  <si>
    <t>端午節</t>
    <phoneticPr fontId="4" type="noConversion"/>
  </si>
  <si>
    <t>炸醬干丁</t>
    <phoneticPr fontId="4" type="noConversion"/>
  </si>
  <si>
    <r>
      <t>絞肉</t>
    </r>
    <r>
      <rPr>
        <sz val="20"/>
        <color rgb="FF0066FF"/>
        <rFont val="Calibri"/>
        <family val="2"/>
      </rPr>
      <t>.</t>
    </r>
    <r>
      <rPr>
        <sz val="20"/>
        <color rgb="FF0066FF"/>
        <rFont val="jf open 粉圓 1.0"/>
        <family val="2"/>
        <charset val="136"/>
      </rPr>
      <t>毛豆</t>
    </r>
    <r>
      <rPr>
        <sz val="20"/>
        <color rgb="FF0066FF"/>
        <rFont val="Calibri"/>
        <family val="2"/>
      </rPr>
      <t>.</t>
    </r>
    <r>
      <rPr>
        <sz val="20"/>
        <color rgb="FF0066FF"/>
        <rFont val="jf open 粉圓 1.0"/>
        <family val="2"/>
        <charset val="136"/>
      </rPr>
      <t>干丁</t>
    </r>
    <r>
      <rPr>
        <sz val="20"/>
        <color rgb="FF0066FF"/>
        <rFont val="Calibri"/>
        <family val="2"/>
      </rPr>
      <t>/</t>
    </r>
    <r>
      <rPr>
        <sz val="20"/>
        <color rgb="FF0066FF"/>
        <rFont val="jf open 粉圓 1.0"/>
        <family val="2"/>
        <charset val="136"/>
      </rPr>
      <t>炒</t>
    </r>
    <phoneticPr fontId="4" type="noConversion"/>
  </si>
  <si>
    <t>蒙古烤肉</t>
    <phoneticPr fontId="4" type="noConversion"/>
  </si>
  <si>
    <r>
      <t>肉片</t>
    </r>
    <r>
      <rPr>
        <sz val="20"/>
        <color rgb="FF0066FF"/>
        <rFont val="Calibri"/>
        <family val="2"/>
      </rPr>
      <t>.</t>
    </r>
    <r>
      <rPr>
        <sz val="20"/>
        <color rgb="FF0066FF"/>
        <rFont val="jf open 粉圓 1.0"/>
        <family val="2"/>
        <charset val="136"/>
      </rPr>
      <t>木耳</t>
    </r>
    <r>
      <rPr>
        <sz val="20"/>
        <color rgb="FF0066FF"/>
        <rFont val="Calibri"/>
        <family val="2"/>
      </rPr>
      <t>.</t>
    </r>
    <r>
      <rPr>
        <sz val="20"/>
        <color rgb="FF0066FF"/>
        <rFont val="jf open 粉圓 1.0"/>
        <family val="2"/>
        <charset val="136"/>
      </rPr>
      <t>豆芽</t>
    </r>
    <r>
      <rPr>
        <sz val="20"/>
        <color rgb="FF0066FF"/>
        <rFont val="Calibri"/>
        <family val="2"/>
      </rPr>
      <t>/</t>
    </r>
    <r>
      <rPr>
        <sz val="20"/>
        <color rgb="FF0066FF"/>
        <rFont val="jf open 粉圓 1.0"/>
        <family val="2"/>
        <charset val="136"/>
      </rPr>
      <t>炒</t>
    </r>
    <phoneticPr fontId="4" type="noConversion"/>
  </si>
  <si>
    <t>小菜雙絲</t>
  </si>
  <si>
    <t>紅娘炒蛋</t>
    <phoneticPr fontId="4" type="noConversion"/>
  </si>
  <si>
    <r>
      <t>蛋</t>
    </r>
    <r>
      <rPr>
        <sz val="20"/>
        <color rgb="FF0066FF"/>
        <rFont val="Calibri"/>
        <family val="2"/>
      </rPr>
      <t>.</t>
    </r>
    <r>
      <rPr>
        <sz val="20"/>
        <color rgb="FF0066FF"/>
        <rFont val="jf open 粉圓 1.0"/>
        <family val="2"/>
        <charset val="136"/>
      </rPr>
      <t>紅蘿蔔</t>
    </r>
    <r>
      <rPr>
        <sz val="20"/>
        <color rgb="FF0066FF"/>
        <rFont val="Calibri"/>
        <family val="2"/>
      </rPr>
      <t>/</t>
    </r>
    <r>
      <rPr>
        <sz val="20"/>
        <color rgb="FF0066FF"/>
        <rFont val="jf open 粉圓 1.0"/>
        <family val="2"/>
        <charset val="136"/>
      </rPr>
      <t>炒</t>
    </r>
    <phoneticPr fontId="4" type="noConversion"/>
  </si>
  <si>
    <t>大阪花枝燒</t>
    <phoneticPr fontId="4" type="noConversion"/>
  </si>
  <si>
    <r>
      <t>花枝丸</t>
    </r>
    <r>
      <rPr>
        <sz val="20"/>
        <color rgb="FFFF00FF"/>
        <rFont val="Calibri"/>
        <family val="2"/>
      </rPr>
      <t>/</t>
    </r>
    <r>
      <rPr>
        <sz val="20"/>
        <color rgb="FFFF00FF"/>
        <rFont val="jf open 粉圓 1.0"/>
        <family val="2"/>
        <charset val="136"/>
      </rPr>
      <t>燒</t>
    </r>
    <phoneticPr fontId="4" type="noConversion"/>
  </si>
  <si>
    <t>菇菇高麗</t>
  </si>
  <si>
    <t>麻婆豆腐</t>
    <phoneticPr fontId="4" type="noConversion"/>
  </si>
  <si>
    <t>冰糖烤地瓜</t>
    <phoneticPr fontId="4" type="noConversion"/>
  </si>
  <si>
    <r>
      <t>地瓜</t>
    </r>
    <r>
      <rPr>
        <sz val="20"/>
        <color rgb="FF0066FF"/>
        <rFont val="Calibri"/>
        <family val="2"/>
      </rPr>
      <t>/</t>
    </r>
    <r>
      <rPr>
        <sz val="20"/>
        <color rgb="FF0066FF"/>
        <rFont val="jf open 粉圓 1.0"/>
        <family val="2"/>
        <charset val="136"/>
      </rPr>
      <t>烤</t>
    </r>
    <phoneticPr fontId="4" type="noConversion"/>
  </si>
  <si>
    <t>日式燉洋芋</t>
  </si>
  <si>
    <t>關東煮甜不辣</t>
  </si>
  <si>
    <t>鮮菇.高麗菜/炒</t>
  </si>
  <si>
    <t>海帶絲.豆干絲/炒</t>
  </si>
  <si>
    <t>蘿蔔.甜不辣/煮</t>
  </si>
  <si>
    <t>馬鈴薯.紅蘿蔔/煮</t>
  </si>
  <si>
    <t>麥香雞堡</t>
  </si>
  <si>
    <t>人氣粉絲煲</t>
  </si>
  <si>
    <t>照燒黑豆干</t>
  </si>
  <si>
    <t>白菜炒年糕</t>
  </si>
  <si>
    <t>洋蔥.蛋/炒</t>
  </si>
  <si>
    <t>金茸絲瓜</t>
  </si>
  <si>
    <t>鐵板豆芽</t>
  </si>
  <si>
    <t>竹筍肉羹</t>
    <phoneticPr fontId="4" type="noConversion"/>
  </si>
  <si>
    <r>
      <rPr>
        <sz val="20"/>
        <color rgb="FFFF00FF"/>
        <rFont val="Microsoft JhengHei"/>
        <family val="2"/>
      </rPr>
      <t>筍絲</t>
    </r>
    <r>
      <rPr>
        <sz val="20"/>
        <color rgb="FFFF00FF"/>
        <rFont val="Calibri"/>
        <family val="2"/>
      </rPr>
      <t>.</t>
    </r>
    <r>
      <rPr>
        <sz val="20"/>
        <color rgb="FFFF00FF"/>
        <rFont val="jf open 粉圓 1.0"/>
        <family val="2"/>
        <charset val="136"/>
      </rPr>
      <t>肉羹</t>
    </r>
    <r>
      <rPr>
        <sz val="20"/>
        <color rgb="FFFF00FF"/>
        <rFont val="Calibri"/>
        <family val="2"/>
      </rPr>
      <t>.</t>
    </r>
    <r>
      <rPr>
        <sz val="20"/>
        <color rgb="FFFF00FF"/>
        <rFont val="jf open 粉圓 1.0"/>
        <family val="2"/>
        <charset val="136"/>
      </rPr>
      <t>紅蘿蔔</t>
    </r>
    <r>
      <rPr>
        <sz val="20"/>
        <color rgb="FFFF00FF"/>
        <rFont val="Calibri"/>
        <family val="2"/>
      </rPr>
      <t>/</t>
    </r>
    <r>
      <rPr>
        <sz val="20"/>
        <color rgb="FFFF00FF"/>
        <rFont val="jf open 粉圓 1.0"/>
        <family val="2"/>
        <charset val="136"/>
      </rPr>
      <t>煮</t>
    </r>
    <phoneticPr fontId="4" type="noConversion"/>
  </si>
  <si>
    <t>番茄嫩蛋</t>
  </si>
  <si>
    <t>海結小豆干</t>
    <phoneticPr fontId="4" type="noConversion"/>
  </si>
  <si>
    <r>
      <t>海帶結</t>
    </r>
    <r>
      <rPr>
        <sz val="20"/>
        <color rgb="FF0066FF"/>
        <rFont val="Calibri"/>
        <family val="2"/>
      </rPr>
      <t>.</t>
    </r>
    <r>
      <rPr>
        <sz val="20"/>
        <color rgb="FF0066FF"/>
        <rFont val="jf open 粉圓 1.0"/>
        <family val="2"/>
        <charset val="136"/>
      </rPr>
      <t>四分</t>
    </r>
    <r>
      <rPr>
        <sz val="20"/>
        <color rgb="FF0066FF"/>
        <rFont val="Microsoft JhengHei"/>
        <family val="2"/>
      </rPr>
      <t>干</t>
    </r>
    <r>
      <rPr>
        <sz val="20"/>
        <color rgb="FF0066FF"/>
        <rFont val="Calibri"/>
        <family val="2"/>
      </rPr>
      <t>/</t>
    </r>
    <r>
      <rPr>
        <sz val="20"/>
        <color rgb="FF0066FF"/>
        <rFont val="jf open 粉圓 1.0"/>
        <family val="2"/>
        <charset val="136"/>
      </rPr>
      <t>燒</t>
    </r>
    <phoneticPr fontId="4" type="noConversion"/>
  </si>
  <si>
    <t>熱炒鮮瓜</t>
  </si>
  <si>
    <t>四季豆甜不辣</t>
  </si>
  <si>
    <t>港式蘿蔔糕</t>
  </si>
  <si>
    <t>鐵板炒麵</t>
    <phoneticPr fontId="4" type="noConversion"/>
  </si>
  <si>
    <t>黑豆干.杏鮑菇/燒</t>
  </si>
  <si>
    <t>雞堡排/炸</t>
  </si>
  <si>
    <t>絞肉.大白菜.冬粉/炒</t>
  </si>
  <si>
    <t>金針菇.絲瓜/炒</t>
  </si>
  <si>
    <t>蘿蔔.麵輪/煮</t>
  </si>
  <si>
    <t>海帶根.豆干/炒</t>
  </si>
  <si>
    <t>番茄.豆腐.蛋/炒</t>
  </si>
  <si>
    <t>蘿蔔糕.絞肉.菜脯/燒</t>
  </si>
  <si>
    <t>時瓜.時蔬/炒</t>
  </si>
  <si>
    <t>四季豆.甜不辣/炒</t>
  </si>
  <si>
    <t>蘿蔔燒麵輪</t>
  </si>
  <si>
    <t>金黃燉豬</t>
    <phoneticPr fontId="4" type="noConversion"/>
  </si>
  <si>
    <r>
      <t>肉丁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南瓜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煮</t>
    </r>
    <phoneticPr fontId="4" type="noConversion"/>
  </si>
  <si>
    <t>糖醋雞丁</t>
  </si>
  <si>
    <r>
      <t>雞丁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4" type="noConversion"/>
  </si>
  <si>
    <t>白菜.年糕/炒</t>
  </si>
  <si>
    <t>豆芽菜.豬肉/炒</t>
  </si>
  <si>
    <t>碳烤雞排</t>
  </si>
  <si>
    <t>豆醬燒魚</t>
    <phoneticPr fontId="4" type="noConversion"/>
  </si>
  <si>
    <r>
      <t>水鯊魚丁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4" type="noConversion"/>
  </si>
  <si>
    <t>豉汁肉片</t>
  </si>
  <si>
    <t>黑椒豬柳</t>
    <phoneticPr fontId="4" type="noConversion"/>
  </si>
  <si>
    <r>
      <t>豬柳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洋蔥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4" type="noConversion"/>
  </si>
  <si>
    <t>鹽酥雞</t>
  </si>
  <si>
    <t>萬巒豬腳</t>
  </si>
  <si>
    <t>瓜仔雞</t>
    <phoneticPr fontId="4" type="noConversion"/>
  </si>
  <si>
    <r>
      <t>雞丁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花瓜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icrosoft JhengHei"/>
        <family val="2"/>
      </rPr>
      <t>燒</t>
    </r>
    <phoneticPr fontId="4" type="noConversion"/>
  </si>
  <si>
    <t>橙汁排骨</t>
    <phoneticPr fontId="4" type="noConversion"/>
  </si>
  <si>
    <t>吮指雞翅</t>
  </si>
  <si>
    <t>衝衝蔥油雞</t>
    <phoneticPr fontId="4" type="noConversion"/>
  </si>
  <si>
    <t>涮涮壽喜燒</t>
  </si>
  <si>
    <t>照燒小腿</t>
  </si>
  <si>
    <t>糖醋魚排</t>
    <phoneticPr fontId="4" type="noConversion"/>
  </si>
  <si>
    <t>蘑菇醬肉片</t>
  </si>
  <si>
    <t>鐵路豬排</t>
  </si>
  <si>
    <t>京醬肉絲</t>
    <phoneticPr fontId="4" type="noConversion"/>
  </si>
  <si>
    <r>
      <t>肉絲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icrosoft JhengHei"/>
        <family val="2"/>
      </rPr>
      <t>燒</t>
    </r>
    <phoneticPr fontId="4" type="noConversion"/>
  </si>
  <si>
    <t>肉片/燒</t>
  </si>
  <si>
    <t>翅小腿x2/燒</t>
  </si>
  <si>
    <t>雞丁/燒</t>
  </si>
  <si>
    <t>雞排/烤</t>
  </si>
  <si>
    <t>雞丁/炸</t>
  </si>
  <si>
    <t>豬腳.肉丁.筍/煮</t>
  </si>
  <si>
    <t>排骨.肉丁/燒</t>
  </si>
  <si>
    <t>雞翅/滷</t>
  </si>
  <si>
    <t>豬排/燒</t>
  </si>
  <si>
    <r>
      <t>虱目小魚排</t>
    </r>
    <r>
      <rPr>
        <sz val="20"/>
        <color theme="5" tint="-0.499984740745262"/>
        <rFont val="Calibri"/>
        <family val="2"/>
      </rPr>
      <t>x2/</t>
    </r>
    <r>
      <rPr>
        <sz val="20"/>
        <color theme="5" tint="-0.499984740745262"/>
        <rFont val="Microsoft JhengHei"/>
        <family val="2"/>
      </rPr>
      <t>炸</t>
    </r>
    <phoneticPr fontId="4" type="noConversion"/>
  </si>
  <si>
    <t>冬瓜麵筋</t>
  </si>
  <si>
    <t>冬瓜.麵筋/煮</t>
  </si>
  <si>
    <t>客家桂竹筍</t>
  </si>
  <si>
    <r>
      <rPr>
        <sz val="20"/>
        <color rgb="FFFF00FF"/>
        <rFont val="Microsoft JhengHei"/>
        <family val="2"/>
      </rPr>
      <t>桂</t>
    </r>
    <r>
      <rPr>
        <sz val="20"/>
        <color rgb="FFFF00FF"/>
        <rFont val="jf open 粉圓 1.0"/>
        <family val="2"/>
        <charset val="136"/>
      </rPr>
      <t>竹筍/煮</t>
    </r>
    <phoneticPr fontId="4" type="noConversion"/>
  </si>
  <si>
    <t>五味油腐</t>
  </si>
  <si>
    <t>油丁.絞肉/炒</t>
  </si>
  <si>
    <t>什錦花椰</t>
  </si>
  <si>
    <t>花椰菜/炒</t>
  </si>
  <si>
    <t>海根豆干</t>
    <phoneticPr fontId="4" type="noConversion"/>
  </si>
  <si>
    <t>宜蘭西魯肉</t>
  </si>
  <si>
    <t>白菜.豬肉.紅蘿蔔/煮</t>
  </si>
  <si>
    <t>玉米肉茸</t>
  </si>
  <si>
    <t>玉米.絞肉/炒</t>
  </si>
  <si>
    <t>肉片.白蘿蔔.洋蔥/燒</t>
    <phoneticPr fontId="4" type="noConversion"/>
  </si>
  <si>
    <t>鮮瓜貢丸片</t>
  </si>
  <si>
    <t>貢丸.時瓜.木耳.紅蘿蔔/炒</t>
  </si>
  <si>
    <t>義式茄汁肉醬</t>
  </si>
  <si>
    <t>馬鈴薯.番茄.絞肉/煮</t>
  </si>
  <si>
    <t>薏仁飯</t>
  </si>
  <si>
    <t>薏仁飯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</si>
  <si>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小薏仁</t>
    </r>
    <phoneticPr fontId="4" type="noConversion"/>
  </si>
  <si>
    <t>小米飯</t>
  </si>
  <si>
    <t>小米飯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</si>
  <si>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小米</t>
    </r>
    <phoneticPr fontId="4" type="noConversion"/>
  </si>
  <si>
    <t>麥片飯</t>
  </si>
  <si>
    <t>麥片飯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</si>
  <si>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麥片</t>
    </r>
    <phoneticPr fontId="4" type="noConversion"/>
  </si>
  <si>
    <t>五穀飯</t>
  </si>
  <si>
    <t>五穀飯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</si>
  <si>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五穀米</t>
    </r>
    <phoneticPr fontId="4" type="noConversion"/>
  </si>
  <si>
    <t>糙米飯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</si>
  <si>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糙米</t>
    </r>
    <phoneticPr fontId="4" type="noConversion"/>
  </si>
  <si>
    <t>紫米飯</t>
  </si>
  <si>
    <t>紫米飯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</si>
  <si>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紫米</t>
    </r>
    <phoneticPr fontId="4" type="noConversion"/>
  </si>
  <si>
    <t>芝麻飯</t>
  </si>
  <si>
    <t>芝麻飯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</si>
  <si>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芝麻</t>
    </r>
    <phoneticPr fontId="4" type="noConversion"/>
  </si>
  <si>
    <t>紅藜麥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</si>
  <si>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紅藜</t>
    </r>
    <phoneticPr fontId="4" type="noConversion"/>
  </si>
  <si>
    <t>蕎麥飯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</si>
  <si>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蕎麥</t>
    </r>
    <phoneticPr fontId="4" type="noConversion"/>
  </si>
  <si>
    <t>白米.小薏仁</t>
  </si>
  <si>
    <t>白米.麥片</t>
  </si>
  <si>
    <t>白米.五穀米</t>
  </si>
  <si>
    <t>白米.紫米</t>
  </si>
  <si>
    <t>白米.小米</t>
  </si>
  <si>
    <t>白米.芝麻</t>
  </si>
  <si>
    <t>古早麵線糊</t>
    <phoneticPr fontId="4" type="noConversion"/>
  </si>
  <si>
    <t>時瓜燉湯</t>
    <phoneticPr fontId="4" type="noConversion"/>
  </si>
  <si>
    <t>日式味噌湯</t>
    <phoneticPr fontId="4" type="noConversion"/>
  </si>
  <si>
    <t>海芽</t>
    <phoneticPr fontId="4" type="noConversion"/>
  </si>
  <si>
    <t>玉米濃湯</t>
    <phoneticPr fontId="4" type="noConversion"/>
  </si>
  <si>
    <t>酸辣湯</t>
    <phoneticPr fontId="4" type="noConversion"/>
  </si>
  <si>
    <r>
      <t>筍絲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紅蘿蔔</t>
    </r>
    <phoneticPr fontId="4" type="noConversion"/>
  </si>
  <si>
    <t>冬菜湯</t>
    <phoneticPr fontId="4" type="noConversion"/>
  </si>
  <si>
    <t>薑絲昆布湯</t>
    <phoneticPr fontId="4" type="noConversion"/>
  </si>
  <si>
    <t>海芽.薑</t>
    <phoneticPr fontId="4" type="noConversion"/>
  </si>
  <si>
    <t>港式肉骨茶</t>
    <phoneticPr fontId="4" type="noConversion"/>
  </si>
  <si>
    <r>
      <t>杏鮑菇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豆包</t>
    </r>
    <phoneticPr fontId="4" type="noConversion"/>
  </si>
  <si>
    <t>四神湯</t>
    <phoneticPr fontId="4" type="noConversion"/>
  </si>
  <si>
    <t>巧達濃湯</t>
    <phoneticPr fontId="4" type="noConversion"/>
  </si>
  <si>
    <r>
      <t>玉米.</t>
    </r>
    <r>
      <rPr>
        <sz val="20"/>
        <color rgb="FFFF6600"/>
        <rFont val="Microsoft JhengHei"/>
        <family val="2"/>
      </rPr>
      <t>紅蘿蔔</t>
    </r>
    <phoneticPr fontId="4" type="noConversion"/>
  </si>
  <si>
    <t>德州脆薯條</t>
    <phoneticPr fontId="4" type="noConversion"/>
  </si>
  <si>
    <t>馬鈴薯/炸</t>
    <phoneticPr fontId="4" type="noConversion"/>
  </si>
  <si>
    <r>
      <rPr>
        <sz val="20"/>
        <color rgb="FF006600"/>
        <rFont val="Microsoft JhengHei"/>
        <family val="2"/>
      </rPr>
      <t>桂</t>
    </r>
    <r>
      <rPr>
        <sz val="20"/>
        <color rgb="FF006600"/>
        <rFont val="jf open 粉圓 1.0"/>
        <family val="2"/>
        <charset val="136"/>
      </rPr>
      <t>竹筍/煮</t>
    </r>
    <phoneticPr fontId="4" type="noConversion"/>
  </si>
  <si>
    <r>
      <t>地瓜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烤</t>
    </r>
    <phoneticPr fontId="4" type="noConversion"/>
  </si>
  <si>
    <r>
      <t>海帶結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四分</t>
    </r>
    <r>
      <rPr>
        <sz val="20"/>
        <color rgb="FF006600"/>
        <rFont val="Microsoft JhengHei"/>
        <family val="2"/>
      </rPr>
      <t>干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燒</t>
    </r>
    <phoneticPr fontId="4" type="noConversion"/>
  </si>
  <si>
    <t>消暑綠豆湯</t>
    <phoneticPr fontId="4" type="noConversion"/>
  </si>
  <si>
    <t>綠豆</t>
    <phoneticPr fontId="4" type="noConversion"/>
  </si>
  <si>
    <r>
      <t>紅麵線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竹筍</t>
    </r>
    <phoneticPr fontId="4" type="noConversion"/>
  </si>
  <si>
    <t>芋頭西米露</t>
    <phoneticPr fontId="4" type="noConversion"/>
  </si>
  <si>
    <r>
      <t>芋頭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西谷米</t>
    </r>
    <phoneticPr fontId="4" type="noConversion"/>
  </si>
  <si>
    <t>珍珠玉米湯</t>
    <phoneticPr fontId="4" type="noConversion"/>
  </si>
  <si>
    <t>玉米</t>
    <phoneticPr fontId="4" type="noConversion"/>
  </si>
  <si>
    <t>榨菜</t>
    <phoneticPr fontId="4" type="noConversion"/>
  </si>
  <si>
    <t>榨菜湯</t>
    <phoneticPr fontId="4" type="noConversion"/>
  </si>
  <si>
    <t>時瓜</t>
    <phoneticPr fontId="4" type="noConversion"/>
  </si>
  <si>
    <r>
      <t>白蘿蔔</t>
    </r>
    <r>
      <rPr>
        <sz val="20"/>
        <color rgb="FFFF6600"/>
        <rFont val="Calibri"/>
        <family val="2"/>
      </rPr>
      <t>.</t>
    </r>
    <r>
      <rPr>
        <sz val="20"/>
        <color rgb="FFFF6600"/>
        <rFont val="Microsoft JhengHei"/>
        <family val="2"/>
      </rPr>
      <t>香菇</t>
    </r>
    <phoneticPr fontId="4" type="noConversion"/>
  </si>
  <si>
    <t>香菇蘿蔔湯</t>
    <phoneticPr fontId="4" type="noConversion"/>
  </si>
  <si>
    <t>冬菜</t>
    <phoneticPr fontId="4" type="noConversion"/>
  </si>
  <si>
    <t>酸菜</t>
    <phoneticPr fontId="4" type="noConversion"/>
  </si>
  <si>
    <t>客家酸菜湯</t>
    <phoneticPr fontId="4" type="noConversion"/>
  </si>
  <si>
    <t>竹筍</t>
    <phoneticPr fontId="4" type="noConversion"/>
  </si>
  <si>
    <t>竹筍湯</t>
    <phoneticPr fontId="4" type="noConversion"/>
  </si>
  <si>
    <t>薏仁</t>
    <phoneticPr fontId="4" type="noConversion"/>
  </si>
  <si>
    <t>玉米.紅蘿蔔</t>
    <phoneticPr fontId="4" type="noConversion"/>
  </si>
  <si>
    <r>
      <t>毛豆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干丁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</si>
  <si>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冬瓜煮</t>
    <phoneticPr fontId="4" type="noConversion"/>
  </si>
  <si>
    <t>冬瓜/煮</t>
    <phoneticPr fontId="4" type="noConversion"/>
  </si>
  <si>
    <t>和風關東煮</t>
    <phoneticPr fontId="4" type="noConversion"/>
  </si>
  <si>
    <t>蘿蔔/煮</t>
    <phoneticPr fontId="4" type="noConversion"/>
  </si>
  <si>
    <t>大阪素花枝燒</t>
    <phoneticPr fontId="4" type="noConversion"/>
  </si>
  <si>
    <r>
      <rPr>
        <sz val="20"/>
        <color rgb="FF006600"/>
        <rFont val="Microsoft JhengHei"/>
        <family val="2"/>
      </rPr>
      <t>素</t>
    </r>
    <r>
      <rPr>
        <sz val="20"/>
        <color rgb="FF006600"/>
        <rFont val="jf open 粉圓 1.0"/>
        <family val="2"/>
        <charset val="136"/>
      </rPr>
      <t>花枝丸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燒</t>
    </r>
    <phoneticPr fontId="4" type="noConversion"/>
  </si>
  <si>
    <r>
      <t>木耳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豆芽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</si>
  <si>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雲耳炒芽</t>
    <phoneticPr fontId="4" type="noConversion"/>
  </si>
  <si>
    <t>鮮瓜紅片</t>
    <phoneticPr fontId="4" type="noConversion"/>
  </si>
  <si>
    <t>時瓜.木耳.紅蘿蔔/炒</t>
    <phoneticPr fontId="4" type="noConversion"/>
  </si>
  <si>
    <t>蘿蔔燒</t>
    <phoneticPr fontId="4" type="noConversion"/>
  </si>
  <si>
    <t>高麗菜.紅蘿蔔/炒</t>
    <phoneticPr fontId="4" type="noConversion"/>
  </si>
  <si>
    <r>
      <rPr>
        <sz val="20"/>
        <color rgb="FF006600"/>
        <rFont val="Microsoft JhengHei"/>
        <family val="2"/>
      </rPr>
      <t>素</t>
    </r>
    <r>
      <rPr>
        <sz val="20"/>
        <color rgb="FF006600"/>
        <rFont val="jf open 粉圓 1.0"/>
        <family val="2"/>
        <charset val="136"/>
      </rPr>
      <t>米血糕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凍豆腐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燒</t>
    </r>
    <phoneticPr fontId="4" type="noConversion"/>
  </si>
  <si>
    <t>三杯凍腐</t>
    <phoneticPr fontId="4" type="noConversion"/>
  </si>
  <si>
    <t>義式茄汁醬</t>
    <phoneticPr fontId="4" type="noConversion"/>
  </si>
  <si>
    <r>
      <rPr>
        <sz val="20"/>
        <color rgb="FF006600"/>
        <rFont val="Microsoft JhengHei"/>
        <family val="2"/>
      </rPr>
      <t>紅蘿蔔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大白菜/炒</t>
    </r>
    <phoneticPr fontId="4" type="noConversion"/>
  </si>
  <si>
    <t>麥克吉塊</t>
    <phoneticPr fontId="4" type="noConversion"/>
  </si>
  <si>
    <r>
      <t>素雞塊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炸</t>
    </r>
    <phoneticPr fontId="4" type="noConversion"/>
  </si>
  <si>
    <t>豆芽菜/炒</t>
    <phoneticPr fontId="4" type="noConversion"/>
  </si>
  <si>
    <r>
      <rPr>
        <sz val="20"/>
        <color rgb="FF006600"/>
        <rFont val="Microsoft JhengHei"/>
        <family val="2"/>
      </rPr>
      <t>筍絲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紅蘿蔔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煮</t>
    </r>
    <phoneticPr fontId="4" type="noConversion"/>
  </si>
  <si>
    <t>蘿蔔糕.菜脯/燒</t>
    <phoneticPr fontId="4" type="noConversion"/>
  </si>
  <si>
    <t>玉米毛豆</t>
    <phoneticPr fontId="4" type="noConversion"/>
  </si>
  <si>
    <r>
      <t>玉米.</t>
    </r>
    <r>
      <rPr>
        <sz val="20"/>
        <color rgb="FF006600"/>
        <rFont val="Microsoft JhengHei"/>
        <family val="2"/>
      </rPr>
      <t>毛豆</t>
    </r>
    <r>
      <rPr>
        <sz val="20"/>
        <color rgb="FF006600"/>
        <rFont val="jf open 粉圓 1.0"/>
        <family val="2"/>
        <charset val="136"/>
      </rPr>
      <t>/炒</t>
    </r>
    <phoneticPr fontId="4" type="noConversion"/>
  </si>
  <si>
    <t>白菜滷</t>
    <phoneticPr fontId="4" type="noConversion"/>
  </si>
  <si>
    <t>白菜.紅蘿蔔/煮</t>
    <phoneticPr fontId="4" type="noConversion"/>
  </si>
  <si>
    <t>脆炒甘藍</t>
    <phoneticPr fontId="4" type="noConversion"/>
  </si>
  <si>
    <t>熱炒白菜</t>
    <phoneticPr fontId="4" type="noConversion"/>
  </si>
  <si>
    <r>
      <t>麵條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Microsoft JhengHei"/>
        <family val="2"/>
        <charset val="136"/>
      </rPr>
      <t>時蔬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炒</t>
    </r>
    <phoneticPr fontId="4" type="noConversion"/>
  </si>
  <si>
    <r>
      <rPr>
        <b/>
        <sz val="48"/>
        <color theme="5" tint="-0.499984740745262"/>
        <rFont val="Microsoft JhengHei"/>
        <family val="2"/>
      </rPr>
      <t>醬油</t>
    </r>
    <r>
      <rPr>
        <b/>
        <sz val="48"/>
        <color theme="5" tint="-0.499984740745262"/>
        <rFont val="jf open 粉圓 1.0"/>
        <family val="2"/>
        <charset val="136"/>
      </rPr>
      <t>炒飯</t>
    </r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</si>
  <si>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玉米粒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炒</t>
    </r>
    <phoneticPr fontId="4" type="noConversion"/>
  </si>
  <si>
    <t>主廚炒米粉</t>
    <phoneticPr fontId="4" type="noConversion"/>
  </si>
  <si>
    <r>
      <t>米粉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時蔬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炒</t>
    </r>
    <phoneticPr fontId="4" type="noConversion"/>
  </si>
  <si>
    <t>金黃嫩腐</t>
    <phoneticPr fontId="4" type="noConversion"/>
  </si>
  <si>
    <r>
      <rPr>
        <sz val="20"/>
        <color theme="5" tint="-0.499984740745262"/>
        <rFont val="Microsoft JhengHei"/>
        <family val="2"/>
      </rPr>
      <t>豆腐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南瓜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煮</t>
    </r>
    <phoneticPr fontId="4" type="noConversion"/>
  </si>
  <si>
    <t>糖醋豆包</t>
    <phoneticPr fontId="4" type="noConversion"/>
  </si>
  <si>
    <t>碳烤素雞排</t>
    <phoneticPr fontId="4" type="noConversion"/>
  </si>
  <si>
    <r>
      <rPr>
        <sz val="20"/>
        <color theme="5" tint="-0.499984740745262"/>
        <rFont val="Microsoft JhengHei"/>
        <family val="2"/>
      </rPr>
      <t>素</t>
    </r>
    <r>
      <rPr>
        <sz val="20"/>
        <color theme="5" tint="-0.499984740745262"/>
        <rFont val="jf open 粉圓 1.0"/>
        <family val="2"/>
        <charset val="136"/>
      </rPr>
      <t>雞排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烤</t>
    </r>
    <phoneticPr fontId="4" type="noConversion"/>
  </si>
  <si>
    <t>豉汁干片</t>
    <phoneticPr fontId="4" type="noConversion"/>
  </si>
  <si>
    <r>
      <rPr>
        <sz val="20"/>
        <color theme="5" tint="-0.499984740745262"/>
        <rFont val="Microsoft JhengHei"/>
        <family val="2"/>
      </rPr>
      <t>豆干</t>
    </r>
    <r>
      <rPr>
        <sz val="20"/>
        <color theme="5" tint="-0.499984740745262"/>
        <rFont val="jf open 粉圓 1.0"/>
        <family val="2"/>
        <charset val="136"/>
      </rPr>
      <t>片/</t>
    </r>
    <r>
      <rPr>
        <sz val="20"/>
        <color theme="5" tint="-0.499984740745262"/>
        <rFont val="Microsoft JhengHei"/>
        <family val="2"/>
      </rPr>
      <t>炒</t>
    </r>
    <phoneticPr fontId="4" type="noConversion"/>
  </si>
  <si>
    <r>
      <t>素肉排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4" type="noConversion"/>
  </si>
  <si>
    <t>老皮嫩肉</t>
  </si>
  <si>
    <t>毛豆芋頭</t>
    <phoneticPr fontId="4" type="noConversion"/>
  </si>
  <si>
    <r>
      <t>毛豆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芋頭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燒</t>
    </r>
    <phoneticPr fontId="4" type="noConversion"/>
  </si>
  <si>
    <t>瓜仔干丁</t>
    <phoneticPr fontId="4" type="noConversion"/>
  </si>
  <si>
    <r>
      <rPr>
        <sz val="20"/>
        <color theme="5" tint="-0.499984740745262"/>
        <rFont val="Microsoft JhengHei"/>
        <family val="2"/>
      </rPr>
      <t>干</t>
    </r>
    <r>
      <rPr>
        <sz val="20"/>
        <color theme="5" tint="-0.499984740745262"/>
        <rFont val="jf open 粉圓 1.0"/>
        <family val="2"/>
        <charset val="136"/>
      </rPr>
      <t>丁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花瓜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icrosoft JhengHei"/>
        <family val="2"/>
      </rPr>
      <t>燒</t>
    </r>
    <phoneticPr fontId="4" type="noConversion"/>
  </si>
  <si>
    <t>筍香油腐</t>
    <phoneticPr fontId="4" type="noConversion"/>
  </si>
  <si>
    <r>
      <rPr>
        <sz val="20"/>
        <color theme="5" tint="-0.499984740745262"/>
        <rFont val="Microsoft JhengHei"/>
        <family val="2"/>
      </rPr>
      <t>油豆腐</t>
    </r>
    <r>
      <rPr>
        <sz val="20"/>
        <color theme="5" tint="-0.499984740745262"/>
        <rFont val="jf open 粉圓 1.0"/>
        <family val="2"/>
        <charset val="136"/>
      </rPr>
      <t>.筍/煮</t>
    </r>
    <phoneticPr fontId="4" type="noConversion"/>
  </si>
  <si>
    <t>塔香干結</t>
    <phoneticPr fontId="4" type="noConversion"/>
  </si>
  <si>
    <r>
      <t>豆干結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4" type="noConversion"/>
  </si>
  <si>
    <t>橙汁豆腸</t>
  </si>
  <si>
    <t>蘿蔔素雞</t>
  </si>
  <si>
    <t>蘑菇醬豆包</t>
    <phoneticPr fontId="4" type="noConversion"/>
  </si>
  <si>
    <r>
      <rPr>
        <sz val="20"/>
        <color theme="5" tint="-0.499984740745262"/>
        <rFont val="Microsoft JhengHei"/>
        <family val="2"/>
      </rPr>
      <t>豆包</t>
    </r>
    <r>
      <rPr>
        <sz val="20"/>
        <color theme="5" tint="-0.499984740745262"/>
        <rFont val="jf open 粉圓 1.0"/>
        <family val="2"/>
        <charset val="136"/>
      </rPr>
      <t>/燒</t>
    </r>
    <phoneticPr fontId="4" type="noConversion"/>
  </si>
  <si>
    <t>蜜燒素肉排</t>
    <phoneticPr fontId="4" type="noConversion"/>
  </si>
  <si>
    <t>黃燜薯塊</t>
  </si>
  <si>
    <t>毛豆.馬鈴薯/煮</t>
  </si>
  <si>
    <t>京醬干絲</t>
    <phoneticPr fontId="4" type="noConversion"/>
  </si>
  <si>
    <r>
      <rPr>
        <sz val="20"/>
        <color theme="5" tint="-0.499984740745262"/>
        <rFont val="Microsoft JhengHei"/>
        <family val="2"/>
      </rPr>
      <t>豆干</t>
    </r>
    <r>
      <rPr>
        <sz val="20"/>
        <color theme="5" tint="-0.499984740745262"/>
        <rFont val="jf open 粉圓 1.0"/>
        <family val="2"/>
        <charset val="136"/>
      </rPr>
      <t>絲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icrosoft JhengHei"/>
        <family val="2"/>
      </rPr>
      <t>燒</t>
    </r>
    <phoneticPr fontId="4" type="noConversion"/>
  </si>
  <si>
    <t>糖醋素魚排</t>
    <phoneticPr fontId="4" type="noConversion"/>
  </si>
  <si>
    <r>
      <rPr>
        <sz val="20"/>
        <color theme="5" tint="-0.499984740745262"/>
        <rFont val="Microsoft JhengHei"/>
        <family val="2"/>
      </rPr>
      <t>素</t>
    </r>
    <r>
      <rPr>
        <sz val="20"/>
        <color theme="5" tint="-0.499984740745262"/>
        <rFont val="jf open 粉圓 1.0"/>
        <family val="2"/>
        <charset val="136"/>
      </rPr>
      <t>魚排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icrosoft JhengHei"/>
        <family val="2"/>
      </rPr>
      <t>燒</t>
    </r>
    <phoneticPr fontId="4" type="noConversion"/>
  </si>
  <si>
    <t>香菜拌素雞</t>
    <phoneticPr fontId="4" type="noConversion"/>
  </si>
  <si>
    <r>
      <t>香菜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素雞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炒</t>
    </r>
    <phoneticPr fontId="4" type="noConversion"/>
  </si>
  <si>
    <t>大溪黑豆干</t>
    <phoneticPr fontId="4" type="noConversion"/>
  </si>
  <si>
    <r>
      <t>黑豆干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4" type="noConversion"/>
  </si>
  <si>
    <t>塔香豆干結</t>
    <phoneticPr fontId="4" type="noConversion"/>
  </si>
  <si>
    <r>
      <t>油豆腐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滷</t>
    </r>
    <phoneticPr fontId="4" type="noConversion"/>
  </si>
  <si>
    <t>豆腐/炸</t>
  </si>
  <si>
    <t>花生四分干</t>
  </si>
  <si>
    <t>古早蘭花干</t>
    <phoneticPr fontId="4" type="noConversion"/>
  </si>
  <si>
    <r>
      <t>蘭花干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滷</t>
    </r>
    <phoneticPr fontId="4" type="noConversion"/>
  </si>
  <si>
    <t>素雞.蘿蔔/炒</t>
  </si>
  <si>
    <t>豆腸/燒</t>
  </si>
  <si>
    <t>海苔燒</t>
    <phoneticPr fontId="4" type="noConversion"/>
  </si>
  <si>
    <r>
      <t>海苔燒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4" type="noConversion"/>
  </si>
  <si>
    <r>
      <t>馬鈴薯.番茄.</t>
    </r>
    <r>
      <rPr>
        <sz val="20"/>
        <color rgb="FF006600"/>
        <rFont val="Microsoft JhengHei"/>
        <family val="2"/>
      </rPr>
      <t>毛豆</t>
    </r>
    <r>
      <rPr>
        <sz val="20"/>
        <color rgb="FF006600"/>
        <rFont val="jf open 粉圓 1.0"/>
        <family val="2"/>
        <charset val="136"/>
      </rPr>
      <t>/煮</t>
    </r>
    <phoneticPr fontId="4" type="noConversion"/>
  </si>
  <si>
    <t>山藥鴻喜菇</t>
    <phoneticPr fontId="4" type="noConversion"/>
  </si>
  <si>
    <r>
      <t>山藥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鴻喜菇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</si>
  <si>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炒苦瓜</t>
    <phoneticPr fontId="4" type="noConversion"/>
  </si>
  <si>
    <r>
      <t>苦瓜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</si>
  <si>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甜椒匯</t>
    <phoneticPr fontId="4" type="noConversion"/>
  </si>
  <si>
    <r>
      <t>甜椒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燒</t>
    </r>
    <phoneticPr fontId="4" type="noConversion"/>
  </si>
  <si>
    <t>炒雪裡紅</t>
    <phoneticPr fontId="4" type="noConversion"/>
  </si>
  <si>
    <r>
      <t>雪裡紅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</si>
  <si>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芹香美白菇</t>
  </si>
  <si>
    <t>川燙秋葵</t>
    <phoneticPr fontId="4" type="noConversion"/>
  </si>
  <si>
    <r>
      <t>秋葵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煮</t>
    </r>
    <phoneticPr fontId="4" type="noConversion"/>
  </si>
  <si>
    <t>鳳梨木耳</t>
    <phoneticPr fontId="4" type="noConversion"/>
  </si>
  <si>
    <r>
      <t>鳳梨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木耳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</si>
  <si>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鮮蔬玉米筍</t>
    <phoneticPr fontId="4" type="noConversion"/>
  </si>
  <si>
    <r>
      <t>玉米筍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時蔬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</si>
  <si>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家常紫茄</t>
  </si>
  <si>
    <t>椒椒雙拼</t>
    <phoneticPr fontId="4" type="noConversion"/>
  </si>
  <si>
    <r>
      <t>青椒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甜椒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</si>
  <si>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豆豉苦瓜</t>
  </si>
  <si>
    <t>黑椒秀珍菇</t>
    <phoneticPr fontId="4" type="noConversion"/>
  </si>
  <si>
    <r>
      <t>秀珍菇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</si>
  <si>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苦瓜/炒</t>
  </si>
  <si>
    <t>芹菜蒟蒻</t>
  </si>
  <si>
    <t>芹菜.美白菇/炒</t>
  </si>
  <si>
    <t>花生.四分干/燒</t>
  </si>
  <si>
    <t>茄子/炒</t>
  </si>
  <si>
    <t>芹菜.蒟蒻/炒</t>
  </si>
  <si>
    <r>
      <t>豆腐</t>
    </r>
    <r>
      <rPr>
        <sz val="20"/>
        <color rgb="FF0066FF"/>
        <rFont val="Calibri"/>
        <family val="2"/>
      </rPr>
      <t>.</t>
    </r>
    <r>
      <rPr>
        <sz val="20"/>
        <color rgb="FF0066FF"/>
        <rFont val="Microsoft JhengHei"/>
        <family val="2"/>
      </rPr>
      <t>絞肉</t>
    </r>
    <r>
      <rPr>
        <sz val="20"/>
        <color rgb="FF0066FF"/>
        <rFont val="Calibri"/>
        <family val="2"/>
      </rPr>
      <t>/</t>
    </r>
    <r>
      <rPr>
        <sz val="20"/>
        <color rgb="FF0066FF"/>
        <rFont val="jf open 粉圓 1.0"/>
        <family val="2"/>
        <charset val="136"/>
      </rPr>
      <t>炒</t>
    </r>
    <phoneticPr fontId="4" type="noConversion"/>
  </si>
  <si>
    <t>巷口滷油腐</t>
    <phoneticPr fontId="4" type="noConversion"/>
  </si>
  <si>
    <t>湯品</t>
    <phoneticPr fontId="4" type="noConversion"/>
  </si>
  <si>
    <t>其他</t>
    <phoneticPr fontId="4" type="noConversion"/>
  </si>
  <si>
    <t>全穀
根莖(份)</t>
    <phoneticPr fontId="4" type="noConversion"/>
  </si>
  <si>
    <t>豆魚
肉蛋(份)</t>
    <phoneticPr fontId="4" type="noConversion"/>
  </si>
  <si>
    <t>消暑綠豆湯</t>
    <phoneticPr fontId="4" type="noConversion"/>
  </si>
  <si>
    <t>綠豆</t>
    <phoneticPr fontId="4" type="noConversion"/>
  </si>
  <si>
    <t>古早麵線糊</t>
    <phoneticPr fontId="4" type="noConversion"/>
  </si>
  <si>
    <r>
      <t>紅麵線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豬肉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竹筍</t>
    </r>
    <phoneticPr fontId="4" type="noConversion"/>
  </si>
  <si>
    <t>榨菜肉絲湯</t>
    <phoneticPr fontId="4" type="noConversion"/>
  </si>
  <si>
    <r>
      <t>榨菜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肉絲</t>
    </r>
    <phoneticPr fontId="4" type="noConversion"/>
  </si>
  <si>
    <t>時瓜燉湯</t>
    <phoneticPr fontId="4" type="noConversion"/>
  </si>
  <si>
    <t>日式味噌湯</t>
    <phoneticPr fontId="4" type="noConversion"/>
  </si>
  <si>
    <t>海芽</t>
    <phoneticPr fontId="4" type="noConversion"/>
  </si>
  <si>
    <t>蘿蔔雞湯</t>
    <phoneticPr fontId="4" type="noConversion"/>
  </si>
  <si>
    <r>
      <t>白蘿蔔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雞肉</t>
    </r>
    <phoneticPr fontId="4" type="noConversion"/>
  </si>
  <si>
    <t>玉米濃湯</t>
    <phoneticPr fontId="4" type="noConversion"/>
  </si>
  <si>
    <r>
      <t>玉米.</t>
    </r>
    <r>
      <rPr>
        <sz val="20"/>
        <color rgb="FFFF6600"/>
        <rFont val="Microsoft JhengHei"/>
        <family val="2"/>
      </rPr>
      <t>紅蘿蔔</t>
    </r>
    <phoneticPr fontId="4" type="noConversion"/>
  </si>
  <si>
    <t>冬瓜白木耳</t>
    <phoneticPr fontId="4" type="noConversion"/>
  </si>
  <si>
    <t>冬瓜塊.白木耳</t>
    <phoneticPr fontId="4" type="noConversion"/>
  </si>
  <si>
    <t>酸辣湯</t>
    <phoneticPr fontId="4" type="noConversion"/>
  </si>
  <si>
    <r>
      <t>筍絲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紅蘿蔔</t>
    </r>
    <phoneticPr fontId="4" type="noConversion"/>
  </si>
  <si>
    <t>冬菜湯</t>
    <phoneticPr fontId="4" type="noConversion"/>
  </si>
  <si>
    <r>
      <t>冬菜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豬肉</t>
    </r>
    <phoneticPr fontId="4" type="noConversion"/>
  </si>
  <si>
    <t>薑絲昆布湯</t>
    <phoneticPr fontId="4" type="noConversion"/>
  </si>
  <si>
    <t>海芽.薑</t>
    <phoneticPr fontId="4" type="noConversion"/>
  </si>
  <si>
    <t>酸菜鴨肉湯</t>
    <phoneticPr fontId="4" type="noConversion"/>
  </si>
  <si>
    <r>
      <t>酸菜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鴨肉</t>
    </r>
    <phoneticPr fontId="4" type="noConversion"/>
  </si>
  <si>
    <t>芋香西米露</t>
    <phoneticPr fontId="4" type="noConversion"/>
  </si>
  <si>
    <t>芋頭.西谷米</t>
    <phoneticPr fontId="4" type="noConversion"/>
  </si>
  <si>
    <t>港式肉骨茶</t>
    <phoneticPr fontId="4" type="noConversion"/>
  </si>
  <si>
    <r>
      <t>杏鮑菇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豆包</t>
    </r>
    <phoneticPr fontId="4" type="noConversion"/>
  </si>
  <si>
    <t>四神湯</t>
    <phoneticPr fontId="4" type="noConversion"/>
  </si>
  <si>
    <t>小魚味噌湯</t>
    <phoneticPr fontId="4" type="noConversion"/>
  </si>
  <si>
    <r>
      <t>小魚乾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海</t>
    </r>
    <r>
      <rPr>
        <sz val="20"/>
        <color rgb="FFFF6600"/>
        <rFont val="Microsoft JhengHei"/>
        <family val="2"/>
      </rPr>
      <t>芽</t>
    </r>
    <phoneticPr fontId="4" type="noConversion"/>
  </si>
  <si>
    <t>巧達濃湯</t>
    <phoneticPr fontId="4" type="noConversion"/>
  </si>
  <si>
    <t>玉米.洋蔥</t>
    <phoneticPr fontId="4" type="noConversion"/>
  </si>
  <si>
    <t>豆奶</t>
    <phoneticPr fontId="4" type="noConversion"/>
  </si>
  <si>
    <t>番茄燒腐</t>
    <phoneticPr fontId="4" type="noConversion"/>
  </si>
  <si>
    <t>番茄.豆腐/炒</t>
    <phoneticPr fontId="4" type="noConversion"/>
  </si>
  <si>
    <t>紅娘毛豆</t>
    <phoneticPr fontId="4" type="noConversion"/>
  </si>
  <si>
    <r>
      <t>毛豆</t>
    </r>
    <r>
      <rPr>
        <sz val="20"/>
        <color rgb="FF006600"/>
        <rFont val="Calibri"/>
        <family val="2"/>
      </rPr>
      <t>.</t>
    </r>
    <r>
      <rPr>
        <sz val="20"/>
        <color rgb="FF006600"/>
        <rFont val="jf open 粉圓 1.0"/>
        <family val="2"/>
        <charset val="136"/>
      </rPr>
      <t>紅蘿蔔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</si>
  <si>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r>
      <t>海</t>
    </r>
    <r>
      <rPr>
        <sz val="20"/>
        <color rgb="FFFF6600"/>
        <rFont val="Microsoft JhengHei"/>
        <family val="2"/>
      </rPr>
      <t>芽</t>
    </r>
    <phoneticPr fontId="4" type="noConversion"/>
  </si>
  <si>
    <t>香Q白飯</t>
    <phoneticPr fontId="4" type="noConversion"/>
  </si>
  <si>
    <t>白米</t>
    <phoneticPr fontId="4" type="noConversion"/>
  </si>
  <si>
    <t>香Q白飯</t>
    <phoneticPr fontId="4" type="noConversion"/>
  </si>
  <si>
    <t>炒飯</t>
    <phoneticPr fontId="4" type="noConversion"/>
  </si>
  <si>
    <t>白飯.豬肉</t>
    <phoneticPr fontId="4" type="noConversion"/>
  </si>
  <si>
    <t>黃燜薯塊</t>
    <phoneticPr fontId="4" type="noConversion"/>
  </si>
  <si>
    <t>紅蘿蔔.馬鈴薯/煮</t>
    <phoneticPr fontId="4" type="noConversion"/>
  </si>
  <si>
    <t>珍珠玉米湯</t>
    <phoneticPr fontId="4" type="noConversion"/>
  </si>
  <si>
    <t>玉米</t>
    <phoneticPr fontId="4" type="noConversion"/>
  </si>
  <si>
    <t>時瓜</t>
    <phoneticPr fontId="4" type="noConversion"/>
  </si>
  <si>
    <t>竹筍</t>
    <phoneticPr fontId="4" type="noConversion"/>
  </si>
  <si>
    <t>竹筍鮮湯</t>
    <phoneticPr fontId="4" type="noConversion"/>
  </si>
  <si>
    <t>薏仁</t>
    <phoneticPr fontId="4" type="noConversion"/>
  </si>
  <si>
    <t>三杯凍豆腐</t>
    <phoneticPr fontId="4" type="noConversion"/>
  </si>
  <si>
    <r>
      <t>杏鮑菇</t>
    </r>
    <r>
      <rPr>
        <sz val="20"/>
        <color rgb="FF0066FF"/>
        <rFont val="Calibri"/>
        <family val="2"/>
      </rPr>
      <t>.</t>
    </r>
    <r>
      <rPr>
        <sz val="20"/>
        <color rgb="FF0066FF"/>
        <rFont val="jf open 粉圓 1.0"/>
        <family val="2"/>
        <charset val="136"/>
      </rPr>
      <t>凍豆腐</t>
    </r>
    <r>
      <rPr>
        <sz val="20"/>
        <color rgb="FF0066FF"/>
        <rFont val="Calibri"/>
        <family val="2"/>
      </rPr>
      <t>/</t>
    </r>
    <r>
      <rPr>
        <sz val="20"/>
        <color rgb="FF0066FF"/>
        <rFont val="jf open 粉圓 1.0"/>
        <family val="2"/>
        <charset val="136"/>
      </rPr>
      <t>燒</t>
    </r>
    <phoneticPr fontId="4" type="noConversion"/>
  </si>
  <si>
    <t>鮮蔬寬粉</t>
    <phoneticPr fontId="4" type="noConversion"/>
  </si>
  <si>
    <t>寬粉.時蔬/炒</t>
    <phoneticPr fontId="4" type="noConversion"/>
  </si>
  <si>
    <t xml:space="preserve"> 南勢國小</t>
    <phoneticPr fontId="4" type="noConversion"/>
  </si>
  <si>
    <t>義大利麵</t>
    <phoneticPr fontId="4" type="noConversion"/>
  </si>
  <si>
    <t>麵條.豬肉</t>
    <phoneticPr fontId="4" type="noConversion"/>
  </si>
  <si>
    <t>油豆腐/炒</t>
    <phoneticPr fontId="4" type="noConversion"/>
  </si>
  <si>
    <t>紅絲敏豆</t>
    <phoneticPr fontId="4" type="noConversion"/>
  </si>
  <si>
    <t>四季豆.紅蘿蔔/炒</t>
    <phoneticPr fontId="4" type="noConversion"/>
  </si>
  <si>
    <t>味噌海芽湯</t>
    <phoneticPr fontId="4" type="noConversion"/>
  </si>
  <si>
    <t>鮮炒竹筍</t>
    <phoneticPr fontId="4" type="noConversion"/>
  </si>
  <si>
    <r>
      <t>豆包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4" type="noConversion"/>
  </si>
  <si>
    <t>紅藜飯</t>
  </si>
  <si>
    <t>白米.紅藜</t>
  </si>
  <si>
    <t>端午節休假</t>
    <phoneticPr fontId="4" type="noConversion"/>
  </si>
  <si>
    <r>
      <t>豆腐</t>
    </r>
    <r>
      <rPr>
        <sz val="20"/>
        <color rgb="FF006600"/>
        <rFont val="Calibri"/>
        <family val="2"/>
      </rPr>
      <t>/</t>
    </r>
    <r>
      <rPr>
        <sz val="20"/>
        <color rgb="FF006600"/>
        <rFont val="jf open 粉圓 1.0"/>
        <family val="2"/>
        <charset val="136"/>
      </rPr>
      <t>炒</t>
    </r>
    <phoneticPr fontId="4" type="noConversion"/>
  </si>
  <si>
    <t>鮮彩花椰豆包絲</t>
    <phoneticPr fontId="4" type="noConversion"/>
  </si>
  <si>
    <t>花椰菜.豆包/炒</t>
    <phoneticPr fontId="4" type="noConversion"/>
  </si>
  <si>
    <r>
      <t>冬瓜磚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白木耳</t>
    </r>
    <phoneticPr fontId="4" type="noConversion"/>
  </si>
  <si>
    <t>紅藜飯</t>
    <phoneticPr fontId="4" type="noConversion"/>
  </si>
  <si>
    <t>鮮炒扁蒲</t>
    <phoneticPr fontId="4" type="noConversion"/>
  </si>
  <si>
    <t>金瓜毛豆</t>
    <phoneticPr fontId="4" type="noConversion"/>
  </si>
  <si>
    <t>扁蒲/炒</t>
    <phoneticPr fontId="4" type="noConversion"/>
  </si>
  <si>
    <t>南瓜.毛豆/蒸</t>
    <phoneticPr fontId="4" type="noConversion"/>
  </si>
  <si>
    <t>南勢國小</t>
    <phoneticPr fontId="4" type="noConversion"/>
  </si>
  <si>
    <t>洋蔥炒蛋</t>
    <phoneticPr fontId="4" type="noConversion"/>
  </si>
  <si>
    <t>台式炒蛋</t>
    <phoneticPr fontId="4" type="noConversion"/>
  </si>
  <si>
    <t>菜脯.雞蛋/炒</t>
    <phoneticPr fontId="4" type="noConversion"/>
  </si>
  <si>
    <t>紅絲甘藍</t>
    <phoneticPr fontId="4" type="noConversion"/>
  </si>
  <si>
    <t>高麗菜.紅蘿蔔/炒</t>
    <phoneticPr fontId="4" type="noConversion"/>
  </si>
  <si>
    <t>長豆鮮菇</t>
    <phoneticPr fontId="4" type="noConversion"/>
  </si>
  <si>
    <t>長豆.菇</t>
    <phoneticPr fontId="4" type="noConversion"/>
  </si>
  <si>
    <t>菜脯.豆干</t>
    <phoneticPr fontId="4" type="noConversion"/>
  </si>
  <si>
    <t>碎脯干丁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</si>
</sst>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m/d;@"/>
    <numFmt numFmtId="179" formatCode="[$-404]aaa;@"/>
  </numFmts>
  <fonts count="5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8"/>
      <name val="標楷體"/>
      <family val="4"/>
      <charset val="136"/>
    </font>
    <font>
      <b/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48"/>
      <color theme="1"/>
      <name val="新細明體"/>
      <family val="2"/>
      <charset val="136"/>
      <scheme val="minor"/>
    </font>
    <font>
      <b/>
      <sz val="16"/>
      <color rgb="FF6600FF"/>
      <name val="jf open 粉圓 1.0"/>
      <family val="2"/>
      <charset val="136"/>
    </font>
    <font>
      <b/>
      <sz val="16"/>
      <color theme="5" tint="-0.499984740745262"/>
      <name val="jf open 粉圓 1.0"/>
      <family val="2"/>
      <charset val="136"/>
    </font>
    <font>
      <b/>
      <sz val="16"/>
      <color rgb="FF0066FF"/>
      <name val="jf open 粉圓 1.0"/>
      <family val="2"/>
      <charset val="136"/>
    </font>
    <font>
      <b/>
      <sz val="12"/>
      <color rgb="FF00CC00"/>
      <name val="jf open 粉圓 1.0"/>
      <family val="2"/>
      <charset val="136"/>
    </font>
    <font>
      <b/>
      <sz val="16"/>
      <color rgb="FFFF6600"/>
      <name val="jf open 粉圓 1.0"/>
      <family val="2"/>
      <charset val="136"/>
    </font>
    <font>
      <b/>
      <sz val="12"/>
      <color rgb="FF00B0F0"/>
      <name val="jf open 粉圓 1.0"/>
      <family val="2"/>
      <charset val="136"/>
    </font>
    <font>
      <b/>
      <sz val="48"/>
      <color theme="5" tint="-0.499984740745262"/>
      <name val="jf open 粉圓 1.0"/>
      <family val="2"/>
      <charset val="136"/>
    </font>
    <font>
      <b/>
      <sz val="48"/>
      <color rgb="FF0066FF"/>
      <name val="jf open 粉圓 1.0"/>
      <family val="2"/>
      <charset val="136"/>
    </font>
    <font>
      <b/>
      <sz val="20"/>
      <color rgb="FF006600"/>
      <name val="jf open 粉圓 1.0"/>
      <family val="2"/>
      <charset val="136"/>
    </font>
    <font>
      <b/>
      <sz val="48"/>
      <color rgb="FFFF6600"/>
      <name val="jf open 粉圓 1.0"/>
      <family val="2"/>
      <charset val="136"/>
    </font>
    <font>
      <sz val="10"/>
      <name val="jf open 粉圓 1.0"/>
      <family val="2"/>
      <charset val="136"/>
    </font>
    <font>
      <sz val="20"/>
      <color theme="5" tint="-0.499984740745262"/>
      <name val="jf open 粉圓 1.0"/>
      <family val="2"/>
      <charset val="136"/>
    </font>
    <font>
      <sz val="20"/>
      <color rgb="FF0066FF"/>
      <name val="jf open 粉圓 1.0"/>
      <family val="2"/>
      <charset val="136"/>
    </font>
    <font>
      <sz val="20"/>
      <color rgb="FFFF00FF"/>
      <name val="jf open 粉圓 1.0"/>
      <family val="2"/>
      <charset val="136"/>
    </font>
    <font>
      <sz val="20"/>
      <color rgb="FFFF6600"/>
      <name val="jf open 粉圓 1.0"/>
      <family val="2"/>
      <charset val="136"/>
    </font>
    <font>
      <b/>
      <sz val="20"/>
      <color rgb="FF006666"/>
      <name val="jf open 粉圓 1.0"/>
      <family val="2"/>
      <charset val="136"/>
    </font>
    <font>
      <b/>
      <sz val="20"/>
      <color rgb="FF00CC00"/>
      <name val="jf open 粉圓 1.0"/>
      <family val="2"/>
      <charset val="136"/>
    </font>
    <font>
      <sz val="12"/>
      <color theme="1"/>
      <name val="jf open 粉圓 1.0"/>
      <family val="2"/>
      <charset val="136"/>
    </font>
    <font>
      <b/>
      <sz val="24"/>
      <color rgb="FF006666"/>
      <name val="Microsoft JhengHei"/>
      <family val="2"/>
    </font>
    <font>
      <b/>
      <sz val="24"/>
      <color rgb="FF006666"/>
      <name val="jf open 粉圓 1.0"/>
      <family val="2"/>
      <charset val="136"/>
    </font>
    <font>
      <b/>
      <sz val="48"/>
      <color rgb="FF0066FF"/>
      <name val="Microsoft JhengHei"/>
      <family val="2"/>
    </font>
    <font>
      <sz val="20"/>
      <color rgb="FF0066FF"/>
      <name val="Microsoft JhengHei"/>
      <family val="2"/>
    </font>
    <font>
      <sz val="20"/>
      <color rgb="FF0066FF"/>
      <name val="Calibri"/>
      <family val="2"/>
    </font>
    <font>
      <b/>
      <sz val="48"/>
      <color rgb="FFFF00FF"/>
      <name val="Microsoft JhengHei"/>
      <family val="2"/>
    </font>
    <font>
      <sz val="20"/>
      <color rgb="FFFF00FF"/>
      <name val="Microsoft JhengHei"/>
      <family val="2"/>
    </font>
    <font>
      <sz val="20"/>
      <color rgb="FFFF00FF"/>
      <name val="Calibri"/>
      <family val="2"/>
    </font>
    <font>
      <b/>
      <sz val="48"/>
      <color rgb="FF0066FF"/>
      <name val="Microsoft JhengHei"/>
      <family val="2"/>
      <charset val="136"/>
    </font>
    <font>
      <b/>
      <sz val="48"/>
      <color rgb="FFFF00FF"/>
      <name val="Microsoft JhengHei"/>
      <family val="2"/>
      <charset val="136"/>
    </font>
    <font>
      <b/>
      <sz val="48"/>
      <color theme="5" tint="-0.499984740745262"/>
      <name val="Microsoft JhengHei"/>
      <family val="2"/>
    </font>
    <font>
      <sz val="20"/>
      <color theme="5" tint="-0.499984740745262"/>
      <name val="Microsoft JhengHei"/>
      <family val="2"/>
    </font>
    <font>
      <sz val="20"/>
      <color theme="5" tint="-0.499984740745262"/>
      <name val="Calibri"/>
      <family val="2"/>
    </font>
    <font>
      <b/>
      <sz val="48"/>
      <color theme="5" tint="-0.499984740745262"/>
      <name val="Microsoft JhengHei"/>
      <family val="2"/>
      <charset val="136"/>
    </font>
    <font>
      <b/>
      <sz val="48"/>
      <color rgb="FFFF6600"/>
      <name val="Microsoft JhengHei"/>
      <family val="2"/>
    </font>
    <font>
      <sz val="20"/>
      <color rgb="FFFF6600"/>
      <name val="Microsoft JhengHei"/>
      <family val="2"/>
    </font>
    <font>
      <sz val="20"/>
      <color rgb="FFFF6600"/>
      <name val="Calibri"/>
      <family val="2"/>
    </font>
    <font>
      <sz val="20"/>
      <color rgb="FFFF6600"/>
      <name val="Microsoft JhengHei"/>
      <family val="2"/>
      <charset val="136"/>
    </font>
    <font>
      <b/>
      <sz val="48"/>
      <color rgb="FFFF6600"/>
      <name val="Microsoft JhengHei"/>
      <family val="2"/>
      <charset val="136"/>
    </font>
    <font>
      <b/>
      <sz val="16"/>
      <color rgb="FF006600"/>
      <name val="jf open 粉圓 1.0"/>
      <family val="2"/>
      <charset val="136"/>
    </font>
    <font>
      <b/>
      <sz val="48"/>
      <color rgb="FF006600"/>
      <name val="Microsoft JhengHei"/>
      <family val="2"/>
    </font>
    <font>
      <sz val="20"/>
      <color rgb="FF006600"/>
      <name val="jf open 粉圓 1.0"/>
      <family val="2"/>
      <charset val="136"/>
    </font>
    <font>
      <sz val="20"/>
      <color rgb="FF006600"/>
      <name val="Calibri"/>
      <family val="2"/>
    </font>
    <font>
      <sz val="20"/>
      <color rgb="FF006600"/>
      <name val="Microsoft JhengHei"/>
      <family val="2"/>
    </font>
    <font>
      <b/>
      <sz val="48"/>
      <color rgb="FF006600"/>
      <name val="Microsoft JhengHei"/>
      <family val="2"/>
      <charset val="136"/>
    </font>
    <font>
      <sz val="20"/>
      <color theme="5" tint="-0.499984740745262"/>
      <name val="Microsoft JhengHei"/>
      <family val="2"/>
      <charset val="136"/>
    </font>
    <font>
      <sz val="20"/>
      <name val="jf open 粉圓 1.0"/>
      <family val="2"/>
      <charset val="136"/>
    </font>
    <font>
      <sz val="20"/>
      <name val="jf open 粉圓 1.0"/>
      <family val="1"/>
      <charset val="136"/>
    </font>
    <font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176" fontId="5" fillId="0" borderId="5" xfId="1" applyNumberFormat="1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2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/>
    </xf>
    <xf numFmtId="176" fontId="17" fillId="0" borderId="5" xfId="1" applyNumberFormat="1" applyFont="1" applyBorder="1" applyAlignment="1">
      <alignment horizontal="center" vertical="center" wrapText="1" shrinkToFit="1"/>
    </xf>
    <xf numFmtId="0" fontId="29" fillId="0" borderId="0" xfId="0" applyFont="1">
      <alignment vertical="center"/>
    </xf>
    <xf numFmtId="177" fontId="5" fillId="0" borderId="5" xfId="1" applyNumberFormat="1" applyFont="1" applyBorder="1" applyAlignment="1">
      <alignment horizontal="center" vertical="center" wrapText="1" shrinkToFit="1"/>
    </xf>
    <xf numFmtId="0" fontId="18" fillId="0" borderId="10" xfId="1" applyFont="1" applyBorder="1" applyAlignment="1">
      <alignment horizontal="center" vertical="center" shrinkToFit="1"/>
    </xf>
    <xf numFmtId="0" fontId="40" fillId="0" borderId="10" xfId="1" applyFont="1" applyBorder="1" applyAlignment="1">
      <alignment horizontal="center" vertical="center" shrinkToFit="1"/>
    </xf>
    <xf numFmtId="0" fontId="32" fillId="0" borderId="10" xfId="1" applyFont="1" applyBorder="1" applyAlignment="1">
      <alignment horizontal="center" vertical="center" shrinkToFit="1"/>
    </xf>
    <xf numFmtId="0" fontId="35" fillId="0" borderId="10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40" fillId="0" borderId="1" xfId="1" applyFont="1" applyBorder="1" applyAlignment="1">
      <alignment horizontal="center" vertical="center" shrinkToFit="1"/>
    </xf>
    <xf numFmtId="0" fontId="32" fillId="0" borderId="1" xfId="1" applyFont="1" applyBorder="1" applyAlignment="1">
      <alignment horizontal="center" vertical="center" shrinkToFit="1"/>
    </xf>
    <xf numFmtId="0" fontId="35" fillId="0" borderId="1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43" fillId="0" borderId="2" xfId="1" applyFont="1" applyBorder="1" applyAlignment="1">
      <alignment horizontal="center" vertical="center" shrinkToFit="1"/>
    </xf>
    <xf numFmtId="0" fontId="32" fillId="0" borderId="2" xfId="1" applyFont="1" applyBorder="1" applyAlignment="1">
      <alignment horizontal="center" vertical="center" shrinkToFit="1"/>
    </xf>
    <xf numFmtId="0" fontId="35" fillId="0" borderId="2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0" fontId="38" fillId="0" borderId="2" xfId="1" applyFont="1" applyBorder="1" applyAlignment="1">
      <alignment horizontal="center" vertical="center" shrinkToFit="1"/>
    </xf>
    <xf numFmtId="0" fontId="36" fillId="0" borderId="3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38" fillId="0" borderId="10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43" fillId="0" borderId="10" xfId="1" applyFont="1" applyBorder="1" applyAlignment="1">
      <alignment horizontal="center" vertical="center" shrinkToFit="1"/>
    </xf>
    <xf numFmtId="0" fontId="43" fillId="0" borderId="1" xfId="1" applyFont="1" applyBorder="1" applyAlignment="1">
      <alignment horizontal="center" vertical="center" shrinkToFit="1"/>
    </xf>
    <xf numFmtId="0" fontId="44" fillId="0" borderId="10" xfId="1" applyFont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 shrinkToFit="1"/>
    </xf>
    <xf numFmtId="0" fontId="48" fillId="0" borderId="2" xfId="1" applyFont="1" applyBorder="1" applyAlignment="1">
      <alignment horizontal="center" vertical="center" shrinkToFit="1"/>
    </xf>
    <xf numFmtId="0" fontId="45" fillId="0" borderId="3" xfId="1" applyFont="1" applyBorder="1" applyAlignment="1">
      <alignment horizontal="center" vertical="center" shrinkToFit="1"/>
    </xf>
    <xf numFmtId="0" fontId="47" fillId="0" borderId="8" xfId="1" applyFont="1" applyBorder="1" applyAlignment="1">
      <alignment horizontal="center" vertical="center" shrinkToFit="1"/>
    </xf>
    <xf numFmtId="0" fontId="33" fillId="0" borderId="3" xfId="1" applyFont="1" applyBorder="1" applyAlignment="1">
      <alignment horizontal="center" vertical="center" shrinkToFit="1"/>
    </xf>
    <xf numFmtId="0" fontId="50" fillId="0" borderId="10" xfId="1" applyFont="1" applyBorder="1" applyAlignment="1">
      <alignment horizontal="center" vertical="center" shrinkToFit="1"/>
    </xf>
    <xf numFmtId="0" fontId="51" fillId="0" borderId="3" xfId="1" applyFont="1" applyBorder="1" applyAlignment="1">
      <alignment horizontal="center" vertical="center" shrinkToFit="1"/>
    </xf>
    <xf numFmtId="0" fontId="50" fillId="0" borderId="1" xfId="1" applyFont="1" applyBorder="1" applyAlignment="1">
      <alignment horizontal="center" vertical="center" shrinkToFit="1"/>
    </xf>
    <xf numFmtId="0" fontId="50" fillId="0" borderId="2" xfId="1" applyFont="1" applyBorder="1" applyAlignment="1">
      <alignment horizontal="center" vertical="center" shrinkToFit="1"/>
    </xf>
    <xf numFmtId="0" fontId="54" fillId="0" borderId="2" xfId="1" applyFont="1" applyBorder="1" applyAlignment="1">
      <alignment horizontal="center" vertical="center" shrinkToFit="1"/>
    </xf>
    <xf numFmtId="0" fontId="54" fillId="0" borderId="1" xfId="1" applyFont="1" applyBorder="1" applyAlignment="1">
      <alignment horizontal="center" vertical="center" shrinkToFit="1"/>
    </xf>
    <xf numFmtId="0" fontId="16" fillId="0" borderId="5" xfId="1" applyFont="1" applyFill="1" applyBorder="1" applyAlignment="1">
      <alignment horizontal="center" vertical="center"/>
    </xf>
    <xf numFmtId="0" fontId="58" fillId="0" borderId="0" xfId="0" applyFont="1" applyBorder="1" applyAlignment="1">
      <alignment vertical="center" wrapText="1" shrinkToFit="1"/>
    </xf>
    <xf numFmtId="0" fontId="51" fillId="0" borderId="8" xfId="1" applyFont="1" applyBorder="1" applyAlignment="1">
      <alignment horizontal="center" vertical="center" shrinkToFit="1"/>
    </xf>
    <xf numFmtId="0" fontId="40" fillId="0" borderId="1" xfId="1" applyFont="1" applyFill="1" applyBorder="1" applyAlignment="1">
      <alignment horizontal="center" vertical="center" shrinkToFit="1"/>
    </xf>
    <xf numFmtId="0" fontId="50" fillId="0" borderId="1" xfId="1" applyFont="1" applyFill="1" applyBorder="1" applyAlignment="1">
      <alignment horizontal="center" vertical="center" shrinkToFit="1"/>
    </xf>
    <xf numFmtId="0" fontId="44" fillId="0" borderId="2" xfId="1" applyFont="1" applyFill="1" applyBorder="1" applyAlignment="1">
      <alignment horizontal="center" vertical="center" shrinkToFit="1"/>
    </xf>
    <xf numFmtId="0" fontId="23" fillId="0" borderId="3" xfId="1" applyFont="1" applyFill="1" applyBorder="1" applyAlignment="1">
      <alignment horizontal="center" vertical="center" shrinkToFit="1"/>
    </xf>
    <xf numFmtId="0" fontId="51" fillId="0" borderId="3" xfId="1" applyFont="1" applyFill="1" applyBorder="1" applyAlignment="1">
      <alignment horizontal="center" vertical="center" shrinkToFit="1"/>
    </xf>
    <xf numFmtId="0" fontId="26" fillId="0" borderId="3" xfId="1" applyFont="1" applyFill="1" applyBorder="1" applyAlignment="1">
      <alignment horizontal="center" vertical="center" shrinkToFit="1"/>
    </xf>
    <xf numFmtId="0" fontId="53" fillId="0" borderId="3" xfId="1" applyFont="1" applyFill="1" applyBorder="1" applyAlignment="1">
      <alignment horizontal="center" vertical="center" shrinkToFit="1"/>
    </xf>
    <xf numFmtId="0" fontId="43" fillId="0" borderId="2" xfId="1" applyFont="1" applyFill="1" applyBorder="1" applyAlignment="1">
      <alignment horizontal="center" vertical="center" shrinkToFit="1"/>
    </xf>
    <xf numFmtId="0" fontId="50" fillId="0" borderId="2" xfId="1" applyFont="1" applyFill="1" applyBorder="1" applyAlignment="1">
      <alignment horizontal="center" vertical="center" shrinkToFit="1"/>
    </xf>
    <xf numFmtId="0" fontId="48" fillId="0" borderId="2" xfId="1" applyFont="1" applyFill="1" applyBorder="1" applyAlignment="1">
      <alignment horizontal="center" vertical="center" shrinkToFit="1"/>
    </xf>
    <xf numFmtId="0" fontId="26" fillId="0" borderId="8" xfId="1" applyFont="1" applyFill="1" applyBorder="1" applyAlignment="1">
      <alignment horizontal="center" vertical="center" shrinkToFit="1"/>
    </xf>
    <xf numFmtId="0" fontId="45" fillId="0" borderId="3" xfId="1" applyFont="1" applyFill="1" applyBorder="1" applyAlignment="1">
      <alignment horizontal="center" vertical="center" shrinkToFit="1"/>
    </xf>
    <xf numFmtId="0" fontId="43" fillId="0" borderId="1" xfId="1" applyFont="1" applyFill="1" applyBorder="1" applyAlignment="1">
      <alignment horizontal="center" vertical="center" shrinkToFit="1"/>
    </xf>
    <xf numFmtId="0" fontId="40" fillId="0" borderId="2" xfId="1" applyFont="1" applyFill="1" applyBorder="1" applyAlignment="1">
      <alignment horizontal="center" vertical="center" shrinkToFit="1"/>
    </xf>
    <xf numFmtId="0" fontId="54" fillId="0" borderId="2" xfId="1" applyFont="1" applyFill="1" applyBorder="1" applyAlignment="1">
      <alignment horizontal="center" vertical="center" shrinkToFit="1"/>
    </xf>
    <xf numFmtId="0" fontId="40" fillId="0" borderId="10" xfId="1" applyFont="1" applyFill="1" applyBorder="1" applyAlignment="1">
      <alignment horizontal="center" vertical="center" shrinkToFit="1"/>
    </xf>
    <xf numFmtId="0" fontId="50" fillId="0" borderId="10" xfId="1" applyFont="1" applyFill="1" applyBorder="1" applyAlignment="1">
      <alignment horizontal="center" vertical="center" shrinkToFit="1"/>
    </xf>
    <xf numFmtId="0" fontId="44" fillId="0" borderId="1" xfId="1" applyFont="1" applyFill="1" applyBorder="1" applyAlignment="1">
      <alignment horizontal="center" vertical="center" shrinkToFi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18" fillId="0" borderId="10" xfId="1" applyFont="1" applyFill="1" applyBorder="1" applyAlignment="1">
      <alignment horizontal="center" vertical="center" shrinkToFit="1"/>
    </xf>
    <xf numFmtId="0" fontId="54" fillId="0" borderId="10" xfId="1" applyFont="1" applyFill="1" applyBorder="1" applyAlignment="1">
      <alignment horizontal="center" vertical="center" shrinkToFit="1"/>
    </xf>
    <xf numFmtId="0" fontId="44" fillId="0" borderId="10" xfId="1" applyFont="1" applyFill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49" fillId="0" borderId="6" xfId="1" applyFont="1" applyBorder="1" applyAlignment="1">
      <alignment horizontal="center" vertical="center"/>
    </xf>
    <xf numFmtId="0" fontId="49" fillId="0" borderId="4" xfId="1" applyFont="1" applyBorder="1" applyAlignment="1">
      <alignment horizontal="center" vertical="center"/>
    </xf>
    <xf numFmtId="178" fontId="8" fillId="2" borderId="10" xfId="1" applyNumberFormat="1" applyFont="1" applyFill="1" applyBorder="1" applyAlignment="1">
      <alignment horizontal="center" vertical="center" shrinkToFit="1"/>
    </xf>
    <xf numFmtId="178" fontId="8" fillId="2" borderId="3" xfId="1" applyNumberFormat="1" applyFont="1" applyFill="1" applyBorder="1" applyAlignment="1">
      <alignment horizontal="center" vertical="center" shrinkToFit="1"/>
    </xf>
    <xf numFmtId="179" fontId="8" fillId="2" borderId="10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176" fontId="22" fillId="0" borderId="10" xfId="1" applyNumberFormat="1" applyFont="1" applyBorder="1" applyAlignment="1">
      <alignment horizontal="center" vertical="center"/>
    </xf>
    <xf numFmtId="176" fontId="22" fillId="0" borderId="3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3" xfId="1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178" fontId="8" fillId="2" borderId="1" xfId="1" applyNumberFormat="1" applyFont="1" applyFill="1" applyBorder="1" applyAlignment="1">
      <alignment horizontal="center" vertical="center" shrinkToFit="1"/>
    </xf>
    <xf numFmtId="179" fontId="8" fillId="2" borderId="1" xfId="1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176" fontId="22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0" fontId="28" fillId="0" borderId="2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176" fontId="22" fillId="0" borderId="2" xfId="1" applyNumberFormat="1" applyFont="1" applyFill="1" applyBorder="1" applyAlignment="1">
      <alignment horizontal="center" vertical="center"/>
    </xf>
    <xf numFmtId="176" fontId="22" fillId="0" borderId="3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 shrinkToFit="1"/>
    </xf>
    <xf numFmtId="176" fontId="3" fillId="0" borderId="3" xfId="1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9" fontId="8" fillId="2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176" fontId="22" fillId="0" borderId="8" xfId="1" applyNumberFormat="1" applyFont="1" applyFill="1" applyBorder="1" applyAlignment="1">
      <alignment horizontal="center" vertical="center"/>
    </xf>
    <xf numFmtId="176" fontId="3" fillId="0" borderId="8" xfId="1" applyNumberFormat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shrinkToFit="1"/>
    </xf>
    <xf numFmtId="0" fontId="30" fillId="0" borderId="16" xfId="1" applyFont="1" applyFill="1" applyBorder="1" applyAlignment="1">
      <alignment horizontal="center" vertical="center" wrapText="1"/>
    </xf>
    <xf numFmtId="0" fontId="30" fillId="0" borderId="17" xfId="1" applyFont="1" applyFill="1" applyBorder="1" applyAlignment="1">
      <alignment horizontal="center" vertical="center" wrapText="1"/>
    </xf>
    <xf numFmtId="0" fontId="31" fillId="0" borderId="17" xfId="1" applyFont="1" applyFill="1" applyBorder="1" applyAlignment="1">
      <alignment horizontal="center" vertical="center" wrapText="1"/>
    </xf>
    <xf numFmtId="0" fontId="31" fillId="0" borderId="18" xfId="1" applyFont="1" applyFill="1" applyBorder="1" applyAlignment="1">
      <alignment horizontal="center" vertical="center" wrapText="1"/>
    </xf>
    <xf numFmtId="0" fontId="31" fillId="0" borderId="19" xfId="1" applyFont="1" applyFill="1" applyBorder="1" applyAlignment="1">
      <alignment horizontal="center" vertical="center" wrapText="1"/>
    </xf>
    <xf numFmtId="0" fontId="31" fillId="0" borderId="20" xfId="1" applyFont="1" applyFill="1" applyBorder="1" applyAlignment="1">
      <alignment horizontal="center" vertical="center" wrapText="1"/>
    </xf>
    <xf numFmtId="0" fontId="31" fillId="0" borderId="2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176" fontId="22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shrinkToFit="1"/>
    </xf>
    <xf numFmtId="0" fontId="27" fillId="0" borderId="10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176" fontId="22" fillId="0" borderId="10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horizontal="center" vertical="center" shrinkToFit="1"/>
    </xf>
    <xf numFmtId="176" fontId="56" fillId="0" borderId="2" xfId="1" applyNumberFormat="1" applyFont="1" applyBorder="1" applyAlignment="1">
      <alignment horizontal="center" vertical="center" wrapText="1"/>
    </xf>
    <xf numFmtId="176" fontId="57" fillId="0" borderId="3" xfId="1" applyNumberFormat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176" fontId="22" fillId="0" borderId="2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30" fillId="0" borderId="16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31" fillId="0" borderId="19" xfId="1" applyFont="1" applyBorder="1" applyAlignment="1">
      <alignment horizontal="center" vertical="center" wrapText="1"/>
    </xf>
    <xf numFmtId="0" fontId="31" fillId="0" borderId="20" xfId="1" applyFont="1" applyBorder="1" applyAlignment="1">
      <alignment horizontal="center" vertical="center" wrapText="1"/>
    </xf>
    <xf numFmtId="176" fontId="22" fillId="0" borderId="8" xfId="1" applyNumberFormat="1" applyFont="1" applyBorder="1" applyAlignment="1">
      <alignment horizontal="center" vertical="center"/>
    </xf>
    <xf numFmtId="176" fontId="56" fillId="0" borderId="2" xfId="1" applyNumberFormat="1" applyFont="1" applyFill="1" applyBorder="1" applyAlignment="1">
      <alignment horizontal="center" vertical="center" wrapText="1"/>
    </xf>
    <xf numFmtId="176" fontId="57" fillId="0" borderId="3" xfId="1" applyNumberFormat="1" applyFont="1" applyFill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shrinkToFi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6600"/>
      <color rgb="FFCCFFFF"/>
      <color rgb="FFFF3399"/>
      <color rgb="FFFF0066"/>
      <color rgb="FFFF00FF"/>
      <color rgb="FF006666"/>
      <color rgb="FF99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1264921</xdr:colOff>
      <xdr:row>0</xdr:row>
      <xdr:rowOff>647699</xdr:rowOff>
    </xdr:from>
    <xdr:to>
      <xdr:col>14</xdr:col>
      <xdr:colOff>66729</xdr:colOff>
      <xdr:row>0</xdr:row>
      <xdr:rowOff>1082041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C90F8D6B-B7E2-41E8-ACF7-DA3E60B2376C}"/>
            </a:ext>
          </a:extLst>
        </xdr:cNvPr>
        <xdr:cNvSpPr txBox="1"/>
      </xdr:nvSpPr>
      <xdr:spPr>
        <a:xfrm>
          <a:off x="15118081" y="647699"/>
          <a:ext cx="2596568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1493520</xdr:colOff>
      <xdr:row>0</xdr:row>
      <xdr:rowOff>87239</xdr:rowOff>
    </xdr:from>
    <xdr:ext cx="6126480" cy="892617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BC31E076-4D96-41F9-B937-F9A21C101325}"/>
            </a:ext>
          </a:extLst>
        </xdr:cNvPr>
        <xdr:cNvSpPr/>
      </xdr:nvSpPr>
      <xdr:spPr>
        <a:xfrm>
          <a:off x="2172393" y="87239"/>
          <a:ext cx="6126480" cy="8926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113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6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素便當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38278C48-ED41-40FB-9779-84F90606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348715" cy="1034143"/>
        </a:xfrm>
        <a:prstGeom prst="rect">
          <a:avLst/>
        </a:prstGeom>
      </xdr:spPr>
    </xdr:pic>
    <xdr:clientData/>
  </xdr:twoCellAnchor>
  <xdr:twoCellAnchor editAs="oneCell">
    <xdr:from>
      <xdr:col>8</xdr:col>
      <xdr:colOff>259080</xdr:colOff>
      <xdr:row>0</xdr:row>
      <xdr:rowOff>185023</xdr:rowOff>
    </xdr:from>
    <xdr:to>
      <xdr:col>13</xdr:col>
      <xdr:colOff>309173</xdr:colOff>
      <xdr:row>0</xdr:row>
      <xdr:rowOff>609349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4DEB8777-1F64-4535-A4D9-45AEA1890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240" y="185023"/>
          <a:ext cx="3524812" cy="424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1493520</xdr:colOff>
      <xdr:row>0</xdr:row>
      <xdr:rowOff>87239</xdr:rowOff>
    </xdr:from>
    <xdr:ext cx="5158320" cy="892617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B1BA46E4-C8F9-4C64-9AA2-AAE35478E1AC}"/>
            </a:ext>
          </a:extLst>
        </xdr:cNvPr>
        <xdr:cNvSpPr/>
      </xdr:nvSpPr>
      <xdr:spPr>
        <a:xfrm>
          <a:off x="2171700" y="87239"/>
          <a:ext cx="5158320" cy="8926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113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6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F0E36332-998F-4DA7-852C-1850E2361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348715" cy="1034143"/>
        </a:xfrm>
        <a:prstGeom prst="rect">
          <a:avLst/>
        </a:prstGeom>
      </xdr:spPr>
    </xdr:pic>
    <xdr:clientData/>
  </xdr:twoCellAnchor>
  <xdr:twoCellAnchor>
    <xdr:from>
      <xdr:col>7</xdr:col>
      <xdr:colOff>1264921</xdr:colOff>
      <xdr:row>0</xdr:row>
      <xdr:rowOff>647699</xdr:rowOff>
    </xdr:from>
    <xdr:to>
      <xdr:col>13</xdr:col>
      <xdr:colOff>66729</xdr:colOff>
      <xdr:row>0</xdr:row>
      <xdr:rowOff>1082041</xdr:rowOff>
    </xdr:to>
    <xdr:sp macro="" textlink="">
      <xdr:nvSpPr>
        <xdr:cNvPr id="5" name="文字方塊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685521" y="647699"/>
          <a:ext cx="3002333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twoCellAnchor editAs="oneCell">
    <xdr:from>
      <xdr:col>5</xdr:col>
      <xdr:colOff>2458491</xdr:colOff>
      <xdr:row>0</xdr:row>
      <xdr:rowOff>133068</xdr:rowOff>
    </xdr:from>
    <xdr:to>
      <xdr:col>12</xdr:col>
      <xdr:colOff>329045</xdr:colOff>
      <xdr:row>0</xdr:row>
      <xdr:rowOff>557394</xdr:rowOff>
    </xdr:to>
    <xdr:pic>
      <xdr:nvPicPr>
        <xdr:cNvPr id="6" name="圖片 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2218" y="133068"/>
          <a:ext cx="5455918" cy="42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view="pageBreakPreview" topLeftCell="A16" zoomScale="55" zoomScaleSheetLayoutView="55" workbookViewId="0">
      <selection activeCell="G38" sqref="G38"/>
    </sheetView>
  </sheetViews>
  <sheetFormatPr defaultRowHeight="27.75"/>
  <cols>
    <col min="1" max="1" width="6.25" style="2" customWidth="1"/>
    <col min="2" max="2" width="3.625" style="1" customWidth="1"/>
    <col min="3" max="3" width="27.5" style="10" customWidth="1"/>
    <col min="4" max="4" width="38.875" style="10" customWidth="1"/>
    <col min="5" max="7" width="37.625" style="10" customWidth="1"/>
    <col min="8" max="8" width="11.5" style="10" customWidth="1"/>
    <col min="9" max="9" width="32" style="10" customWidth="1"/>
    <col min="10" max="10" width="4.625" style="10" customWidth="1"/>
    <col min="11" max="15" width="4.625" customWidth="1"/>
  </cols>
  <sheetData>
    <row r="1" spans="1:15" ht="88.15" customHeight="1" thickBot="1">
      <c r="A1" s="76" t="s">
        <v>376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" ht="31.9" customHeight="1" thickBot="1">
      <c r="A2" s="79" t="s">
        <v>0</v>
      </c>
      <c r="B2" s="80"/>
      <c r="C2" s="5" t="s">
        <v>1</v>
      </c>
      <c r="D2" s="6" t="s">
        <v>2</v>
      </c>
      <c r="E2" s="81" t="s">
        <v>3</v>
      </c>
      <c r="F2" s="82"/>
      <c r="G2" s="82"/>
      <c r="H2" s="7" t="s">
        <v>4</v>
      </c>
      <c r="I2" s="8" t="s">
        <v>5</v>
      </c>
      <c r="J2" s="9" t="s">
        <v>15</v>
      </c>
      <c r="K2" s="3" t="s">
        <v>13</v>
      </c>
      <c r="L2" s="3" t="s">
        <v>14</v>
      </c>
      <c r="M2" s="3" t="s">
        <v>6</v>
      </c>
      <c r="N2" s="3" t="s">
        <v>7</v>
      </c>
      <c r="O2" s="11" t="s">
        <v>8</v>
      </c>
    </row>
    <row r="3" spans="1:15" s="4" customFormat="1" ht="55.15" customHeight="1" thickTop="1">
      <c r="A3" s="83">
        <v>45446</v>
      </c>
      <c r="B3" s="85" t="s">
        <v>12</v>
      </c>
      <c r="C3" s="36" t="s">
        <v>123</v>
      </c>
      <c r="D3" s="13" t="s">
        <v>224</v>
      </c>
      <c r="E3" s="44" t="s">
        <v>22</v>
      </c>
      <c r="F3" s="44" t="s">
        <v>192</v>
      </c>
      <c r="G3" s="44" t="s">
        <v>267</v>
      </c>
      <c r="H3" s="87" t="s">
        <v>19</v>
      </c>
      <c r="I3" s="38" t="s">
        <v>172</v>
      </c>
      <c r="J3" s="89"/>
      <c r="K3" s="91">
        <v>4.4000000000000004</v>
      </c>
      <c r="L3" s="91">
        <v>2</v>
      </c>
      <c r="M3" s="91">
        <v>1.5</v>
      </c>
      <c r="N3" s="91">
        <v>2</v>
      </c>
      <c r="O3" s="93">
        <f>K3*70+L3*110+M3*25+N3*45</f>
        <v>655.5</v>
      </c>
    </row>
    <row r="4" spans="1:15" s="1" customFormat="1" ht="21" customHeight="1">
      <c r="A4" s="84"/>
      <c r="B4" s="86"/>
      <c r="C4" s="17" t="s">
        <v>124</v>
      </c>
      <c r="D4" s="17" t="s">
        <v>225</v>
      </c>
      <c r="E4" s="45" t="s">
        <v>191</v>
      </c>
      <c r="F4" s="45" t="s">
        <v>193</v>
      </c>
      <c r="G4" s="45" t="s">
        <v>268</v>
      </c>
      <c r="H4" s="88"/>
      <c r="I4" s="41" t="s">
        <v>173</v>
      </c>
      <c r="J4" s="90"/>
      <c r="K4" s="92"/>
      <c r="L4" s="92"/>
      <c r="M4" s="92"/>
      <c r="N4" s="92"/>
      <c r="O4" s="94"/>
    </row>
    <row r="5" spans="1:15" s="4" customFormat="1" ht="55.15" customHeight="1">
      <c r="A5" s="95">
        <f>A3+1</f>
        <v>45447</v>
      </c>
      <c r="B5" s="96" t="s">
        <v>16</v>
      </c>
      <c r="C5" s="22" t="s">
        <v>126</v>
      </c>
      <c r="D5" s="22" t="s">
        <v>226</v>
      </c>
      <c r="E5" s="46" t="s">
        <v>199</v>
      </c>
      <c r="F5" s="46" t="s">
        <v>196</v>
      </c>
      <c r="G5" s="46" t="s">
        <v>269</v>
      </c>
      <c r="H5" s="97" t="s">
        <v>17</v>
      </c>
      <c r="I5" s="39" t="s">
        <v>152</v>
      </c>
      <c r="J5" s="99"/>
      <c r="K5" s="100">
        <v>4.3</v>
      </c>
      <c r="L5" s="100">
        <v>2</v>
      </c>
      <c r="M5" s="100">
        <v>1.5</v>
      </c>
      <c r="N5" s="100">
        <v>2</v>
      </c>
      <c r="O5" s="101">
        <f>K5*70+L5*110+M5*25+N5*45</f>
        <v>648.5</v>
      </c>
    </row>
    <row r="6" spans="1:15" s="1" customFormat="1" ht="21" customHeight="1">
      <c r="A6" s="84"/>
      <c r="B6" s="86"/>
      <c r="C6" s="17" t="s">
        <v>127</v>
      </c>
      <c r="D6" s="17" t="s">
        <v>363</v>
      </c>
      <c r="E6" s="45" t="s">
        <v>198</v>
      </c>
      <c r="F6" s="45" t="s">
        <v>197</v>
      </c>
      <c r="G6" s="45" t="s">
        <v>270</v>
      </c>
      <c r="H6" s="98"/>
      <c r="I6" s="20" t="s">
        <v>174</v>
      </c>
      <c r="J6" s="90"/>
      <c r="K6" s="92"/>
      <c r="L6" s="92"/>
      <c r="M6" s="92"/>
      <c r="N6" s="92"/>
      <c r="O6" s="94"/>
    </row>
    <row r="7" spans="1:15" s="4" customFormat="1" ht="55.15" customHeight="1">
      <c r="A7" s="95">
        <f>A5+1</f>
        <v>45448</v>
      </c>
      <c r="B7" s="96" t="s">
        <v>9</v>
      </c>
      <c r="C7" s="53" t="s">
        <v>364</v>
      </c>
      <c r="D7" s="53" t="s">
        <v>227</v>
      </c>
      <c r="E7" s="54" t="s">
        <v>26</v>
      </c>
      <c r="F7" s="54" t="s">
        <v>31</v>
      </c>
      <c r="G7" s="54" t="s">
        <v>271</v>
      </c>
      <c r="H7" s="102" t="s">
        <v>18</v>
      </c>
      <c r="I7" s="55" t="s">
        <v>177</v>
      </c>
      <c r="J7" s="104"/>
      <c r="K7" s="106">
        <v>4.2</v>
      </c>
      <c r="L7" s="106">
        <v>2.2000000000000002</v>
      </c>
      <c r="M7" s="106">
        <v>1.5</v>
      </c>
      <c r="N7" s="106">
        <v>1.9</v>
      </c>
      <c r="O7" s="108">
        <f>K7*70+L7*110+M7*25+N7*45</f>
        <v>659</v>
      </c>
    </row>
    <row r="8" spans="1:15" s="1" customFormat="1" ht="21" customHeight="1">
      <c r="A8" s="84"/>
      <c r="B8" s="86"/>
      <c r="C8" s="56" t="s">
        <v>365</v>
      </c>
      <c r="D8" s="56" t="s">
        <v>228</v>
      </c>
      <c r="E8" s="57" t="s">
        <v>38</v>
      </c>
      <c r="F8" s="57" t="s">
        <v>37</v>
      </c>
      <c r="G8" s="57" t="s">
        <v>272</v>
      </c>
      <c r="H8" s="103"/>
      <c r="I8" s="58" t="s">
        <v>178</v>
      </c>
      <c r="J8" s="105"/>
      <c r="K8" s="107"/>
      <c r="L8" s="107"/>
      <c r="M8" s="107"/>
      <c r="N8" s="107"/>
      <c r="O8" s="109"/>
    </row>
    <row r="9" spans="1:15" s="4" customFormat="1" ht="55.15" customHeight="1">
      <c r="A9" s="95">
        <f>A7+1</f>
        <v>45449</v>
      </c>
      <c r="B9" s="110" t="s">
        <v>10</v>
      </c>
      <c r="C9" s="53" t="s">
        <v>129</v>
      </c>
      <c r="D9" s="53" t="s">
        <v>256</v>
      </c>
      <c r="E9" s="54" t="s">
        <v>167</v>
      </c>
      <c r="F9" s="54" t="s">
        <v>194</v>
      </c>
      <c r="G9" s="54" t="s">
        <v>295</v>
      </c>
      <c r="H9" s="111" t="s">
        <v>17</v>
      </c>
      <c r="I9" s="55" t="s">
        <v>180</v>
      </c>
      <c r="J9" s="104"/>
      <c r="K9" s="106">
        <v>4.4000000000000004</v>
      </c>
      <c r="L9" s="106">
        <v>2</v>
      </c>
      <c r="M9" s="106">
        <v>1.4</v>
      </c>
      <c r="N9" s="106">
        <v>2</v>
      </c>
      <c r="O9" s="108">
        <f>K9*70+L9*110+M9*25+N9*45</f>
        <v>653</v>
      </c>
    </row>
    <row r="10" spans="1:15" s="1" customFormat="1" ht="21" customHeight="1">
      <c r="A10" s="84"/>
      <c r="B10" s="86"/>
      <c r="C10" s="56" t="s">
        <v>130</v>
      </c>
      <c r="D10" s="56" t="s">
        <v>240</v>
      </c>
      <c r="E10" s="59" t="s">
        <v>168</v>
      </c>
      <c r="F10" s="57" t="s">
        <v>195</v>
      </c>
      <c r="G10" s="57" t="s">
        <v>257</v>
      </c>
      <c r="H10" s="115"/>
      <c r="I10" s="58" t="s">
        <v>179</v>
      </c>
      <c r="J10" s="105"/>
      <c r="K10" s="107"/>
      <c r="L10" s="107"/>
      <c r="M10" s="107"/>
      <c r="N10" s="107"/>
      <c r="O10" s="109"/>
    </row>
    <row r="11" spans="1:15" s="4" customFormat="1" ht="55.15" customHeight="1">
      <c r="A11" s="95">
        <f>A9+1</f>
        <v>45450</v>
      </c>
      <c r="B11" s="110" t="s">
        <v>11</v>
      </c>
      <c r="C11" s="60" t="s">
        <v>132</v>
      </c>
      <c r="D11" s="60" t="s">
        <v>229</v>
      </c>
      <c r="E11" s="61" t="s">
        <v>335</v>
      </c>
      <c r="F11" s="61" t="s">
        <v>106</v>
      </c>
      <c r="G11" s="61" t="s">
        <v>273</v>
      </c>
      <c r="H11" s="111" t="s">
        <v>17</v>
      </c>
      <c r="I11" s="62" t="s">
        <v>153</v>
      </c>
      <c r="J11" s="104"/>
      <c r="K11" s="106">
        <v>4.2</v>
      </c>
      <c r="L11" s="106">
        <v>2</v>
      </c>
      <c r="M11" s="106">
        <v>1.5</v>
      </c>
      <c r="N11" s="106">
        <v>2</v>
      </c>
      <c r="O11" s="108">
        <f>K11*70+L11*110+M11*25+N11*45</f>
        <v>641.5</v>
      </c>
    </row>
    <row r="12" spans="1:15" s="1" customFormat="1" ht="21" customHeight="1" thickBot="1">
      <c r="A12" s="84"/>
      <c r="B12" s="86"/>
      <c r="C12" s="56" t="s">
        <v>133</v>
      </c>
      <c r="D12" s="56" t="s">
        <v>230</v>
      </c>
      <c r="E12" s="57" t="s">
        <v>336</v>
      </c>
      <c r="F12" s="57" t="s">
        <v>169</v>
      </c>
      <c r="G12" s="57" t="s">
        <v>274</v>
      </c>
      <c r="H12" s="112"/>
      <c r="I12" s="63" t="s">
        <v>181</v>
      </c>
      <c r="J12" s="113"/>
      <c r="K12" s="114"/>
      <c r="L12" s="114"/>
      <c r="M12" s="114"/>
      <c r="N12" s="114"/>
      <c r="O12" s="116"/>
    </row>
    <row r="13" spans="1:15" s="4" customFormat="1" ht="55.15" customHeight="1" thickTop="1">
      <c r="A13" s="83">
        <v>45453</v>
      </c>
      <c r="B13" s="85" t="s">
        <v>12</v>
      </c>
      <c r="C13" s="117" t="s">
        <v>366</v>
      </c>
      <c r="D13" s="11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1:15" s="1" customFormat="1" ht="21" customHeight="1">
      <c r="A14" s="84"/>
      <c r="B14" s="86"/>
      <c r="C14" s="121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</row>
    <row r="15" spans="1:15" s="4" customFormat="1" ht="55.15" customHeight="1">
      <c r="A15" s="95">
        <f>A13+1</f>
        <v>45454</v>
      </c>
      <c r="B15" s="96" t="s">
        <v>16</v>
      </c>
      <c r="C15" s="53" t="s">
        <v>134</v>
      </c>
      <c r="D15" s="53" t="s">
        <v>245</v>
      </c>
      <c r="E15" s="54" t="s">
        <v>32</v>
      </c>
      <c r="F15" s="54" t="s">
        <v>44</v>
      </c>
      <c r="G15" s="54" t="s">
        <v>259</v>
      </c>
      <c r="H15" s="124" t="s">
        <v>17</v>
      </c>
      <c r="I15" s="55" t="s">
        <v>154</v>
      </c>
      <c r="J15" s="125"/>
      <c r="K15" s="126">
        <v>4.4000000000000004</v>
      </c>
      <c r="L15" s="126">
        <v>2</v>
      </c>
      <c r="M15" s="126">
        <v>1.4</v>
      </c>
      <c r="N15" s="126">
        <v>2</v>
      </c>
      <c r="O15" s="108">
        <f>K15*70+L15*110+M15*25+N15*45</f>
        <v>653</v>
      </c>
    </row>
    <row r="16" spans="1:15" s="1" customFormat="1" ht="21" customHeight="1">
      <c r="A16" s="84"/>
      <c r="B16" s="86"/>
      <c r="C16" s="56" t="s">
        <v>135</v>
      </c>
      <c r="D16" s="56" t="s">
        <v>231</v>
      </c>
      <c r="E16" s="57" t="s">
        <v>367</v>
      </c>
      <c r="F16" s="57" t="s">
        <v>72</v>
      </c>
      <c r="G16" s="57" t="s">
        <v>291</v>
      </c>
      <c r="H16" s="115"/>
      <c r="I16" s="64" t="s">
        <v>155</v>
      </c>
      <c r="J16" s="105"/>
      <c r="K16" s="107"/>
      <c r="L16" s="107"/>
      <c r="M16" s="107"/>
      <c r="N16" s="107"/>
      <c r="O16" s="109"/>
    </row>
    <row r="17" spans="1:15" s="4" customFormat="1" ht="55.15" customHeight="1">
      <c r="A17" s="95">
        <f>A15+1</f>
        <v>45455</v>
      </c>
      <c r="B17" s="96" t="s">
        <v>9</v>
      </c>
      <c r="C17" s="53" t="s">
        <v>56</v>
      </c>
      <c r="D17" s="53" t="s">
        <v>260</v>
      </c>
      <c r="E17" s="54" t="s">
        <v>33</v>
      </c>
      <c r="F17" s="54" t="s">
        <v>368</v>
      </c>
      <c r="G17" s="54" t="s">
        <v>275</v>
      </c>
      <c r="H17" s="102" t="s">
        <v>18</v>
      </c>
      <c r="I17" s="55" t="s">
        <v>183</v>
      </c>
      <c r="J17" s="104"/>
      <c r="K17" s="106">
        <v>4.4000000000000004</v>
      </c>
      <c r="L17" s="106">
        <v>2</v>
      </c>
      <c r="M17" s="106">
        <v>1.5</v>
      </c>
      <c r="N17" s="106">
        <v>1.9</v>
      </c>
      <c r="O17" s="108">
        <f>K17*70+L17*110+M17*25+N17*45</f>
        <v>651</v>
      </c>
    </row>
    <row r="18" spans="1:15" s="1" customFormat="1" ht="21" customHeight="1">
      <c r="A18" s="84"/>
      <c r="B18" s="86"/>
      <c r="C18" s="56" t="s">
        <v>219</v>
      </c>
      <c r="D18" s="56" t="s">
        <v>261</v>
      </c>
      <c r="E18" s="57" t="s">
        <v>170</v>
      </c>
      <c r="F18" s="57" t="s">
        <v>369</v>
      </c>
      <c r="G18" s="57" t="s">
        <v>290</v>
      </c>
      <c r="H18" s="103"/>
      <c r="I18" s="58" t="s">
        <v>182</v>
      </c>
      <c r="J18" s="105"/>
      <c r="K18" s="107"/>
      <c r="L18" s="107"/>
      <c r="M18" s="107"/>
      <c r="N18" s="107"/>
      <c r="O18" s="109"/>
    </row>
    <row r="19" spans="1:15" s="4" customFormat="1" ht="55.15" customHeight="1">
      <c r="A19" s="95">
        <f>A17+1</f>
        <v>45456</v>
      </c>
      <c r="B19" s="110" t="s">
        <v>10</v>
      </c>
      <c r="C19" s="65" t="s">
        <v>137</v>
      </c>
      <c r="D19" s="53" t="s">
        <v>43</v>
      </c>
      <c r="E19" s="54" t="s">
        <v>233</v>
      </c>
      <c r="F19" s="54" t="s">
        <v>276</v>
      </c>
      <c r="G19" s="54" t="s">
        <v>278</v>
      </c>
      <c r="H19" s="111" t="s">
        <v>17</v>
      </c>
      <c r="I19" s="62" t="s">
        <v>156</v>
      </c>
      <c r="J19" s="104"/>
      <c r="K19" s="106">
        <v>4.3</v>
      </c>
      <c r="L19" s="106">
        <v>2</v>
      </c>
      <c r="M19" s="106">
        <v>1.4</v>
      </c>
      <c r="N19" s="106">
        <v>1.8</v>
      </c>
      <c r="O19" s="108">
        <f>K19*70+L19*110+M19*25+N19*45</f>
        <v>637</v>
      </c>
    </row>
    <row r="20" spans="1:15" s="1" customFormat="1" ht="21" customHeight="1">
      <c r="A20" s="84"/>
      <c r="B20" s="86"/>
      <c r="C20" s="56" t="s">
        <v>138</v>
      </c>
      <c r="D20" s="56" t="s">
        <v>57</v>
      </c>
      <c r="E20" s="57" t="s">
        <v>234</v>
      </c>
      <c r="F20" s="57" t="s">
        <v>277</v>
      </c>
      <c r="G20" s="57" t="s">
        <v>279</v>
      </c>
      <c r="H20" s="115"/>
      <c r="I20" s="58" t="s">
        <v>166</v>
      </c>
      <c r="J20" s="105"/>
      <c r="K20" s="107"/>
      <c r="L20" s="107"/>
      <c r="M20" s="107"/>
      <c r="N20" s="107"/>
      <c r="O20" s="109"/>
    </row>
    <row r="21" spans="1:15" s="4" customFormat="1" ht="55.15" customHeight="1">
      <c r="A21" s="95">
        <f>A19+1</f>
        <v>45457</v>
      </c>
      <c r="B21" s="110" t="s">
        <v>11</v>
      </c>
      <c r="C21" s="60" t="s">
        <v>140</v>
      </c>
      <c r="D21" s="66" t="s">
        <v>235</v>
      </c>
      <c r="E21" s="67" t="s">
        <v>35</v>
      </c>
      <c r="F21" s="61" t="s">
        <v>200</v>
      </c>
      <c r="G21" s="61" t="s">
        <v>232</v>
      </c>
      <c r="H21" s="111" t="s">
        <v>17</v>
      </c>
      <c r="I21" s="62" t="s">
        <v>188</v>
      </c>
      <c r="J21" s="104"/>
      <c r="K21" s="106">
        <v>4.2</v>
      </c>
      <c r="L21" s="106">
        <v>2</v>
      </c>
      <c r="M21" s="106">
        <v>1.5</v>
      </c>
      <c r="N21" s="106">
        <v>1.7</v>
      </c>
      <c r="O21" s="108">
        <f>K21*70+L21*110+M21*25+N21*45</f>
        <v>628</v>
      </c>
    </row>
    <row r="22" spans="1:15" s="1" customFormat="1" ht="21" customHeight="1" thickBot="1">
      <c r="A22" s="84"/>
      <c r="B22" s="86"/>
      <c r="C22" s="56" t="s">
        <v>141</v>
      </c>
      <c r="D22" s="56" t="s">
        <v>236</v>
      </c>
      <c r="E22" s="57" t="s">
        <v>40</v>
      </c>
      <c r="F22" s="59" t="s">
        <v>201</v>
      </c>
      <c r="G22" s="59" t="s">
        <v>258</v>
      </c>
      <c r="H22" s="124"/>
      <c r="I22" s="63" t="s">
        <v>187</v>
      </c>
      <c r="J22" s="105"/>
      <c r="K22" s="107"/>
      <c r="L22" s="107"/>
      <c r="M22" s="107"/>
      <c r="N22" s="107"/>
      <c r="O22" s="109"/>
    </row>
    <row r="23" spans="1:15" s="4" customFormat="1" ht="55.15" customHeight="1" thickTop="1">
      <c r="A23" s="83">
        <v>45460</v>
      </c>
      <c r="B23" s="85" t="s">
        <v>12</v>
      </c>
      <c r="C23" s="68" t="s">
        <v>371</v>
      </c>
      <c r="D23" s="68" t="s">
        <v>237</v>
      </c>
      <c r="E23" s="69" t="s">
        <v>205</v>
      </c>
      <c r="F23" s="69" t="s">
        <v>217</v>
      </c>
      <c r="G23" s="69" t="s">
        <v>280</v>
      </c>
      <c r="H23" s="127" t="s">
        <v>19</v>
      </c>
      <c r="I23" s="70" t="s">
        <v>313</v>
      </c>
      <c r="J23" s="129"/>
      <c r="K23" s="130">
        <v>4.3</v>
      </c>
      <c r="L23" s="130">
        <v>2</v>
      </c>
      <c r="M23" s="130">
        <v>1.4</v>
      </c>
      <c r="N23" s="130">
        <v>1.7</v>
      </c>
      <c r="O23" s="131">
        <f>K23*70+L23*110+M23*25+N23*45</f>
        <v>632.5</v>
      </c>
    </row>
    <row r="24" spans="1:15" s="1" customFormat="1" ht="21" customHeight="1">
      <c r="A24" s="84"/>
      <c r="B24" s="86"/>
      <c r="C24" s="56" t="s">
        <v>143</v>
      </c>
      <c r="D24" s="56" t="s">
        <v>238</v>
      </c>
      <c r="E24" s="57" t="s">
        <v>204</v>
      </c>
      <c r="F24" s="57" t="s">
        <v>203</v>
      </c>
      <c r="G24" s="57" t="s">
        <v>281</v>
      </c>
      <c r="H24" s="128"/>
      <c r="I24" s="58" t="s">
        <v>370</v>
      </c>
      <c r="J24" s="105"/>
      <c r="K24" s="107"/>
      <c r="L24" s="107"/>
      <c r="M24" s="107"/>
      <c r="N24" s="107"/>
      <c r="O24" s="109"/>
    </row>
    <row r="25" spans="1:15" s="4" customFormat="1" ht="55.15" customHeight="1">
      <c r="A25" s="95">
        <f>A23+1</f>
        <v>45461</v>
      </c>
      <c r="B25" s="96" t="s">
        <v>16</v>
      </c>
      <c r="C25" s="53" t="s">
        <v>144</v>
      </c>
      <c r="D25" s="53" t="s">
        <v>239</v>
      </c>
      <c r="E25" s="54" t="s">
        <v>206</v>
      </c>
      <c r="F25" s="54" t="s">
        <v>202</v>
      </c>
      <c r="G25" s="54" t="s">
        <v>382</v>
      </c>
      <c r="H25" s="124" t="s">
        <v>17</v>
      </c>
      <c r="I25" s="55" t="s">
        <v>157</v>
      </c>
      <c r="J25" s="125"/>
      <c r="K25" s="126">
        <v>4.5</v>
      </c>
      <c r="L25" s="126">
        <v>2.5</v>
      </c>
      <c r="M25" s="126">
        <v>1.5</v>
      </c>
      <c r="N25" s="126">
        <v>2</v>
      </c>
      <c r="O25" s="108">
        <f>K25*70+L25*110+M25*25+N25*45</f>
        <v>717.5</v>
      </c>
    </row>
    <row r="26" spans="1:15" s="1" customFormat="1" ht="21" customHeight="1">
      <c r="A26" s="84"/>
      <c r="B26" s="86"/>
      <c r="C26" s="56" t="s">
        <v>145</v>
      </c>
      <c r="D26" s="56" t="s">
        <v>240</v>
      </c>
      <c r="E26" s="57" t="s">
        <v>266</v>
      </c>
      <c r="F26" s="57" t="s">
        <v>195</v>
      </c>
      <c r="G26" s="57" t="s">
        <v>383</v>
      </c>
      <c r="H26" s="115"/>
      <c r="I26" s="58" t="s">
        <v>158</v>
      </c>
      <c r="J26" s="105"/>
      <c r="K26" s="107"/>
      <c r="L26" s="107"/>
      <c r="M26" s="107"/>
      <c r="N26" s="107"/>
      <c r="O26" s="109"/>
    </row>
    <row r="27" spans="1:15" s="4" customFormat="1" ht="55.15" customHeight="1">
      <c r="A27" s="95">
        <f>A25+1</f>
        <v>45462</v>
      </c>
      <c r="B27" s="96" t="s">
        <v>9</v>
      </c>
      <c r="C27" s="71" t="s">
        <v>220</v>
      </c>
      <c r="D27" s="53" t="s">
        <v>372</v>
      </c>
      <c r="E27" s="54" t="s">
        <v>373</v>
      </c>
      <c r="F27" s="54" t="s">
        <v>112</v>
      </c>
      <c r="G27" s="54" t="s">
        <v>289</v>
      </c>
      <c r="H27" s="102" t="s">
        <v>18</v>
      </c>
      <c r="I27" s="55" t="s">
        <v>159</v>
      </c>
      <c r="J27" s="104"/>
      <c r="K27" s="106">
        <v>4.3</v>
      </c>
      <c r="L27" s="106">
        <v>2</v>
      </c>
      <c r="M27" s="106">
        <v>1.4</v>
      </c>
      <c r="N27" s="106">
        <v>2</v>
      </c>
      <c r="O27" s="108">
        <f>K27*70+L27*110+M27*25+N27*45</f>
        <v>646</v>
      </c>
    </row>
    <row r="28" spans="1:15" s="1" customFormat="1" ht="21" customHeight="1">
      <c r="A28" s="84"/>
      <c r="B28" s="86"/>
      <c r="C28" s="56" t="s">
        <v>221</v>
      </c>
      <c r="D28" s="56" t="s">
        <v>374</v>
      </c>
      <c r="E28" s="59" t="s">
        <v>375</v>
      </c>
      <c r="F28" s="57" t="s">
        <v>62</v>
      </c>
      <c r="G28" s="57" t="s">
        <v>293</v>
      </c>
      <c r="H28" s="103"/>
      <c r="I28" s="58" t="s">
        <v>184</v>
      </c>
      <c r="J28" s="105"/>
      <c r="K28" s="107"/>
      <c r="L28" s="107"/>
      <c r="M28" s="107"/>
      <c r="N28" s="107"/>
      <c r="O28" s="109"/>
    </row>
    <row r="29" spans="1:15" s="4" customFormat="1" ht="55.15" customHeight="1">
      <c r="A29" s="95">
        <f>A27+1</f>
        <v>45463</v>
      </c>
      <c r="B29" s="110" t="s">
        <v>10</v>
      </c>
      <c r="C29" s="65" t="s">
        <v>122</v>
      </c>
      <c r="D29" s="53" t="s">
        <v>264</v>
      </c>
      <c r="E29" s="54" t="s">
        <v>218</v>
      </c>
      <c r="F29" s="54" t="s">
        <v>46</v>
      </c>
      <c r="G29" s="54" t="s">
        <v>242</v>
      </c>
      <c r="H29" s="111" t="s">
        <v>17</v>
      </c>
      <c r="I29" s="55" t="s">
        <v>160</v>
      </c>
      <c r="J29" s="104"/>
      <c r="K29" s="106">
        <v>4.2</v>
      </c>
      <c r="L29" s="106">
        <v>2</v>
      </c>
      <c r="M29" s="106">
        <v>1.5</v>
      </c>
      <c r="N29" s="106">
        <v>2</v>
      </c>
      <c r="O29" s="108">
        <f>K29*70+L29*110+M29*25+N29*45</f>
        <v>641.5</v>
      </c>
    </row>
    <row r="30" spans="1:15" s="1" customFormat="1" ht="21" customHeight="1">
      <c r="A30" s="84"/>
      <c r="B30" s="86"/>
      <c r="C30" s="56" t="s">
        <v>146</v>
      </c>
      <c r="D30" s="56" t="s">
        <v>265</v>
      </c>
      <c r="E30" s="57" t="s">
        <v>207</v>
      </c>
      <c r="F30" s="57" t="s">
        <v>60</v>
      </c>
      <c r="G30" s="57" t="s">
        <v>262</v>
      </c>
      <c r="H30" s="115"/>
      <c r="I30" s="64" t="s">
        <v>161</v>
      </c>
      <c r="J30" s="105"/>
      <c r="K30" s="107"/>
      <c r="L30" s="107"/>
      <c r="M30" s="107"/>
      <c r="N30" s="107"/>
      <c r="O30" s="109"/>
    </row>
    <row r="31" spans="1:15" s="4" customFormat="1" ht="55.15" customHeight="1">
      <c r="A31" s="95">
        <f>A29+1</f>
        <v>45464</v>
      </c>
      <c r="B31" s="110" t="s">
        <v>11</v>
      </c>
      <c r="C31" s="72" t="s">
        <v>128</v>
      </c>
      <c r="D31" s="66" t="s">
        <v>243</v>
      </c>
      <c r="E31" s="61" t="s">
        <v>208</v>
      </c>
      <c r="F31" s="61" t="s">
        <v>47</v>
      </c>
      <c r="G31" s="61" t="s">
        <v>283</v>
      </c>
      <c r="H31" s="111" t="s">
        <v>17</v>
      </c>
      <c r="I31" s="55" t="s">
        <v>186</v>
      </c>
      <c r="J31" s="104"/>
      <c r="K31" s="106">
        <v>4.5</v>
      </c>
      <c r="L31" s="106">
        <v>2</v>
      </c>
      <c r="M31" s="106">
        <v>1.4</v>
      </c>
      <c r="N31" s="106">
        <v>1.6</v>
      </c>
      <c r="O31" s="108">
        <f>K31*70+L31*110+M31*25+N31*45</f>
        <v>642</v>
      </c>
    </row>
    <row r="32" spans="1:15" s="1" customFormat="1" ht="21" customHeight="1" thickBot="1">
      <c r="A32" s="84"/>
      <c r="B32" s="86"/>
      <c r="C32" s="56" t="s">
        <v>147</v>
      </c>
      <c r="D32" s="56" t="s">
        <v>244</v>
      </c>
      <c r="E32" s="57" t="s">
        <v>209</v>
      </c>
      <c r="F32" s="57" t="s">
        <v>210</v>
      </c>
      <c r="G32" s="57" t="s">
        <v>284</v>
      </c>
      <c r="H32" s="124"/>
      <c r="I32" s="63" t="s">
        <v>185</v>
      </c>
      <c r="J32" s="105"/>
      <c r="K32" s="107"/>
      <c r="L32" s="107"/>
      <c r="M32" s="107"/>
      <c r="N32" s="107"/>
      <c r="O32" s="109"/>
    </row>
    <row r="33" spans="1:15" s="4" customFormat="1" ht="55.15" customHeight="1" thickTop="1">
      <c r="A33" s="83">
        <v>45467</v>
      </c>
      <c r="B33" s="85" t="s">
        <v>12</v>
      </c>
      <c r="C33" s="73" t="s">
        <v>139</v>
      </c>
      <c r="D33" s="68" t="s">
        <v>333</v>
      </c>
      <c r="E33" s="74" t="s">
        <v>246</v>
      </c>
      <c r="F33" s="69" t="s">
        <v>362</v>
      </c>
      <c r="G33" s="69" t="s">
        <v>282</v>
      </c>
      <c r="H33" s="127" t="s">
        <v>19</v>
      </c>
      <c r="I33" s="75" t="s">
        <v>175</v>
      </c>
      <c r="J33" s="129"/>
      <c r="K33" s="130">
        <v>4.3</v>
      </c>
      <c r="L33" s="130">
        <v>2</v>
      </c>
      <c r="M33" s="130">
        <v>1.5</v>
      </c>
      <c r="N33" s="130">
        <v>1.9</v>
      </c>
      <c r="O33" s="131">
        <f>K33*70+L33*110+M33*25+N33*45</f>
        <v>644</v>
      </c>
    </row>
    <row r="34" spans="1:15" s="1" customFormat="1" ht="21" customHeight="1">
      <c r="A34" s="84"/>
      <c r="B34" s="86"/>
      <c r="C34" s="56" t="s">
        <v>151</v>
      </c>
      <c r="D34" s="56" t="s">
        <v>334</v>
      </c>
      <c r="E34" s="57" t="s">
        <v>247</v>
      </c>
      <c r="F34" s="57" t="s">
        <v>211</v>
      </c>
      <c r="G34" s="57" t="s">
        <v>292</v>
      </c>
      <c r="H34" s="128"/>
      <c r="I34" s="58" t="s">
        <v>176</v>
      </c>
      <c r="J34" s="105"/>
      <c r="K34" s="107"/>
      <c r="L34" s="107"/>
      <c r="M34" s="107"/>
      <c r="N34" s="107"/>
      <c r="O34" s="109"/>
    </row>
    <row r="35" spans="1:15" s="4" customFormat="1" ht="55.15" customHeight="1">
      <c r="A35" s="95">
        <f>A33+1</f>
        <v>45468</v>
      </c>
      <c r="B35" s="96" t="s">
        <v>16</v>
      </c>
      <c r="C35" s="21" t="s">
        <v>136</v>
      </c>
      <c r="D35" s="22" t="s">
        <v>248</v>
      </c>
      <c r="E35" s="46" t="s">
        <v>55</v>
      </c>
      <c r="F35" s="46" t="s">
        <v>110</v>
      </c>
      <c r="G35" s="46" t="s">
        <v>241</v>
      </c>
      <c r="H35" s="97" t="s">
        <v>17</v>
      </c>
      <c r="I35" s="39" t="s">
        <v>162</v>
      </c>
      <c r="J35" s="132" t="s">
        <v>332</v>
      </c>
      <c r="K35" s="100">
        <v>4.3</v>
      </c>
      <c r="L35" s="100">
        <v>2</v>
      </c>
      <c r="M35" s="100">
        <v>1.4</v>
      </c>
      <c r="N35" s="100">
        <v>2</v>
      </c>
      <c r="O35" s="101">
        <f>K35*70+L35*110+M35*25+N35*45</f>
        <v>646</v>
      </c>
    </row>
    <row r="36" spans="1:15" s="1" customFormat="1" ht="21" customHeight="1">
      <c r="A36" s="84"/>
      <c r="B36" s="86"/>
      <c r="C36" s="17" t="s">
        <v>149</v>
      </c>
      <c r="D36" s="17" t="s">
        <v>249</v>
      </c>
      <c r="E36" s="45" t="s">
        <v>212</v>
      </c>
      <c r="F36" s="45" t="s">
        <v>111</v>
      </c>
      <c r="G36" s="45" t="s">
        <v>263</v>
      </c>
      <c r="H36" s="98"/>
      <c r="I36" s="20" t="s">
        <v>163</v>
      </c>
      <c r="J36" s="133"/>
      <c r="K36" s="92"/>
      <c r="L36" s="92"/>
      <c r="M36" s="92"/>
      <c r="N36" s="92"/>
      <c r="O36" s="94"/>
    </row>
    <row r="37" spans="1:15" s="4" customFormat="1" ht="55.15" customHeight="1">
      <c r="A37" s="95">
        <f>A35+1</f>
        <v>45469</v>
      </c>
      <c r="B37" s="96" t="s">
        <v>9</v>
      </c>
      <c r="C37" s="22" t="s">
        <v>222</v>
      </c>
      <c r="D37" s="22" t="s">
        <v>250</v>
      </c>
      <c r="E37" s="46" t="s">
        <v>51</v>
      </c>
      <c r="F37" s="49" t="s">
        <v>53</v>
      </c>
      <c r="G37" s="49" t="s">
        <v>385</v>
      </c>
      <c r="H37" s="134" t="s">
        <v>18</v>
      </c>
      <c r="I37" s="40" t="s">
        <v>164</v>
      </c>
      <c r="J37" s="136"/>
      <c r="K37" s="137">
        <v>4</v>
      </c>
      <c r="L37" s="137">
        <v>2</v>
      </c>
      <c r="M37" s="137">
        <v>1.4</v>
      </c>
      <c r="N37" s="137">
        <v>1.9</v>
      </c>
      <c r="O37" s="101">
        <f>K37*70+L37*110+M37*25+N37*45</f>
        <v>620.5</v>
      </c>
    </row>
    <row r="38" spans="1:15" s="1" customFormat="1" ht="21" customHeight="1">
      <c r="A38" s="84"/>
      <c r="B38" s="86"/>
      <c r="C38" s="17" t="s">
        <v>223</v>
      </c>
      <c r="D38" s="17" t="s">
        <v>251</v>
      </c>
      <c r="E38" s="45" t="s">
        <v>171</v>
      </c>
      <c r="F38" s="45" t="s">
        <v>65</v>
      </c>
      <c r="G38" s="45" t="s">
        <v>384</v>
      </c>
      <c r="H38" s="135"/>
      <c r="I38" s="20" t="s">
        <v>189</v>
      </c>
      <c r="J38" s="90"/>
      <c r="K38" s="92"/>
      <c r="L38" s="92"/>
      <c r="M38" s="92"/>
      <c r="N38" s="92"/>
      <c r="O38" s="94"/>
    </row>
    <row r="39" spans="1:15" s="4" customFormat="1" ht="55.15" customHeight="1">
      <c r="A39" s="95">
        <f>A37+1</f>
        <v>45470</v>
      </c>
      <c r="B39" s="110" t="s">
        <v>10</v>
      </c>
      <c r="C39" s="21" t="s">
        <v>131</v>
      </c>
      <c r="D39" s="22" t="s">
        <v>252</v>
      </c>
      <c r="E39" s="46" t="s">
        <v>213</v>
      </c>
      <c r="F39" s="46" t="s">
        <v>359</v>
      </c>
      <c r="G39" s="46" t="s">
        <v>285</v>
      </c>
      <c r="H39" s="138" t="s">
        <v>17</v>
      </c>
      <c r="I39" s="39" t="s">
        <v>361</v>
      </c>
      <c r="J39" s="136"/>
      <c r="K39" s="137">
        <v>4.2</v>
      </c>
      <c r="L39" s="137">
        <v>2</v>
      </c>
      <c r="M39" s="137">
        <v>1.5</v>
      </c>
      <c r="N39" s="137">
        <v>2</v>
      </c>
      <c r="O39" s="101">
        <f>K39*70+L39*110+M39*25+N39*45</f>
        <v>641.5</v>
      </c>
    </row>
    <row r="40" spans="1:15" s="1" customFormat="1" ht="21" customHeight="1">
      <c r="A40" s="84"/>
      <c r="B40" s="86"/>
      <c r="C40" s="17" t="s">
        <v>148</v>
      </c>
      <c r="D40" s="17" t="s">
        <v>253</v>
      </c>
      <c r="E40" s="45" t="s">
        <v>214</v>
      </c>
      <c r="F40" s="45" t="s">
        <v>360</v>
      </c>
      <c r="G40" s="45" t="s">
        <v>288</v>
      </c>
      <c r="H40" s="98"/>
      <c r="I40" s="20" t="s">
        <v>337</v>
      </c>
      <c r="J40" s="90"/>
      <c r="K40" s="92"/>
      <c r="L40" s="92"/>
      <c r="M40" s="92"/>
      <c r="N40" s="92"/>
      <c r="O40" s="94"/>
    </row>
    <row r="41" spans="1:15" s="4" customFormat="1" ht="55.15" customHeight="1">
      <c r="A41" s="95">
        <f>A39+1</f>
        <v>45471</v>
      </c>
      <c r="B41" s="110" t="s">
        <v>11</v>
      </c>
      <c r="C41" s="25" t="s">
        <v>125</v>
      </c>
      <c r="D41" s="30" t="s">
        <v>254</v>
      </c>
      <c r="E41" s="48" t="s">
        <v>108</v>
      </c>
      <c r="F41" s="47" t="s">
        <v>215</v>
      </c>
      <c r="G41" s="47" t="s">
        <v>286</v>
      </c>
      <c r="H41" s="138" t="s">
        <v>17</v>
      </c>
      <c r="I41" s="39" t="s">
        <v>165</v>
      </c>
      <c r="J41" s="136"/>
      <c r="K41" s="137">
        <v>4.2</v>
      </c>
      <c r="L41" s="137">
        <v>2</v>
      </c>
      <c r="M41" s="137">
        <v>1.4</v>
      </c>
      <c r="N41" s="137">
        <v>2</v>
      </c>
      <c r="O41" s="101">
        <f>K41*70+L41*110+M41*25+N41*45</f>
        <v>639</v>
      </c>
    </row>
    <row r="42" spans="1:15" s="1" customFormat="1" ht="21" customHeight="1" thickBot="1">
      <c r="A42" s="84"/>
      <c r="B42" s="86"/>
      <c r="C42" s="17" t="s">
        <v>150</v>
      </c>
      <c r="D42" s="17" t="s">
        <v>255</v>
      </c>
      <c r="E42" s="52" t="s">
        <v>358</v>
      </c>
      <c r="F42" s="45" t="s">
        <v>216</v>
      </c>
      <c r="G42" s="45" t="s">
        <v>287</v>
      </c>
      <c r="H42" s="97"/>
      <c r="I42" s="42" t="s">
        <v>190</v>
      </c>
      <c r="J42" s="90"/>
      <c r="K42" s="92"/>
      <c r="L42" s="92"/>
      <c r="M42" s="92"/>
      <c r="N42" s="92"/>
      <c r="O42" s="94"/>
    </row>
    <row r="43" spans="1:15" ht="48" customHeight="1" thickTop="1">
      <c r="A43" s="139" t="s">
        <v>20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1"/>
    </row>
  </sheetData>
  <mergeCells count="178">
    <mergeCell ref="M41:M42"/>
    <mergeCell ref="N41:N42"/>
    <mergeCell ref="O41:O42"/>
    <mergeCell ref="A43:O43"/>
    <mergeCell ref="A41:A42"/>
    <mergeCell ref="B41:B42"/>
    <mergeCell ref="H41:H42"/>
    <mergeCell ref="J41:J42"/>
    <mergeCell ref="K41:K42"/>
    <mergeCell ref="L41:L42"/>
    <mergeCell ref="A39:A40"/>
    <mergeCell ref="B39:B40"/>
    <mergeCell ref="H39:H40"/>
    <mergeCell ref="J39:J40"/>
    <mergeCell ref="K39:K40"/>
    <mergeCell ref="L39:L40"/>
    <mergeCell ref="M39:M40"/>
    <mergeCell ref="N39:N40"/>
    <mergeCell ref="O39:O40"/>
    <mergeCell ref="A37:A38"/>
    <mergeCell ref="B37:B38"/>
    <mergeCell ref="H37:H38"/>
    <mergeCell ref="J37:J38"/>
    <mergeCell ref="K37:K38"/>
    <mergeCell ref="L37:L38"/>
    <mergeCell ref="M37:M38"/>
    <mergeCell ref="N37:N38"/>
    <mergeCell ref="O37:O38"/>
    <mergeCell ref="M33:M34"/>
    <mergeCell ref="N33:N34"/>
    <mergeCell ref="O33:O34"/>
    <mergeCell ref="A35:A36"/>
    <mergeCell ref="B35:B36"/>
    <mergeCell ref="H35:H36"/>
    <mergeCell ref="J35:J36"/>
    <mergeCell ref="K35:K36"/>
    <mergeCell ref="L35:L36"/>
    <mergeCell ref="M35:M36"/>
    <mergeCell ref="A33:A34"/>
    <mergeCell ref="B33:B34"/>
    <mergeCell ref="H33:H34"/>
    <mergeCell ref="J33:J34"/>
    <mergeCell ref="K33:K34"/>
    <mergeCell ref="L33:L34"/>
    <mergeCell ref="N35:N36"/>
    <mergeCell ref="O35:O36"/>
    <mergeCell ref="A31:A32"/>
    <mergeCell ref="B31:B32"/>
    <mergeCell ref="H31:H32"/>
    <mergeCell ref="J31:J32"/>
    <mergeCell ref="K31:K32"/>
    <mergeCell ref="L31:L32"/>
    <mergeCell ref="M31:M32"/>
    <mergeCell ref="N31:N32"/>
    <mergeCell ref="O31:O32"/>
    <mergeCell ref="A29:A30"/>
    <mergeCell ref="B29:B30"/>
    <mergeCell ref="H29:H30"/>
    <mergeCell ref="J29:J30"/>
    <mergeCell ref="K29:K30"/>
    <mergeCell ref="L29:L30"/>
    <mergeCell ref="M29:M30"/>
    <mergeCell ref="N29:N30"/>
    <mergeCell ref="O29:O30"/>
    <mergeCell ref="M25:M26"/>
    <mergeCell ref="N25:N26"/>
    <mergeCell ref="O25:O26"/>
    <mergeCell ref="A27:A28"/>
    <mergeCell ref="B27:B28"/>
    <mergeCell ref="H27:H28"/>
    <mergeCell ref="J27:J28"/>
    <mergeCell ref="K27:K28"/>
    <mergeCell ref="L27:L28"/>
    <mergeCell ref="M27:M28"/>
    <mergeCell ref="A25:A26"/>
    <mergeCell ref="B25:B26"/>
    <mergeCell ref="H25:H26"/>
    <mergeCell ref="J25:J26"/>
    <mergeCell ref="K25:K26"/>
    <mergeCell ref="L25:L26"/>
    <mergeCell ref="N27:N28"/>
    <mergeCell ref="O27:O28"/>
    <mergeCell ref="A23:A24"/>
    <mergeCell ref="B23:B24"/>
    <mergeCell ref="H23:H24"/>
    <mergeCell ref="J23:J24"/>
    <mergeCell ref="K23:K24"/>
    <mergeCell ref="L23:L24"/>
    <mergeCell ref="M23:M24"/>
    <mergeCell ref="N23:N24"/>
    <mergeCell ref="O23:O24"/>
    <mergeCell ref="A21:A22"/>
    <mergeCell ref="B21:B22"/>
    <mergeCell ref="H21:H22"/>
    <mergeCell ref="J21:J22"/>
    <mergeCell ref="K21:K22"/>
    <mergeCell ref="L21:L22"/>
    <mergeCell ref="M21:M22"/>
    <mergeCell ref="N21:N22"/>
    <mergeCell ref="O21:O22"/>
    <mergeCell ref="A19:A20"/>
    <mergeCell ref="B19:B20"/>
    <mergeCell ref="H19:H20"/>
    <mergeCell ref="J19:J20"/>
    <mergeCell ref="K19:K20"/>
    <mergeCell ref="L19:L20"/>
    <mergeCell ref="M19:M20"/>
    <mergeCell ref="N19:N20"/>
    <mergeCell ref="O19:O20"/>
    <mergeCell ref="A17:A18"/>
    <mergeCell ref="B17:B18"/>
    <mergeCell ref="H17:H18"/>
    <mergeCell ref="J17:J18"/>
    <mergeCell ref="K17:K18"/>
    <mergeCell ref="L17:L18"/>
    <mergeCell ref="M17:M18"/>
    <mergeCell ref="N17:N18"/>
    <mergeCell ref="O17:O18"/>
    <mergeCell ref="A13:A14"/>
    <mergeCell ref="B13:B14"/>
    <mergeCell ref="C13:O14"/>
    <mergeCell ref="A15:A16"/>
    <mergeCell ref="B15:B16"/>
    <mergeCell ref="H15:H16"/>
    <mergeCell ref="J15:J16"/>
    <mergeCell ref="K15:K16"/>
    <mergeCell ref="L15:L16"/>
    <mergeCell ref="M15:M16"/>
    <mergeCell ref="N15:N16"/>
    <mergeCell ref="O15:O16"/>
    <mergeCell ref="M9:M10"/>
    <mergeCell ref="N9:N10"/>
    <mergeCell ref="O9:O10"/>
    <mergeCell ref="A11:A12"/>
    <mergeCell ref="B11:B12"/>
    <mergeCell ref="H11:H12"/>
    <mergeCell ref="J11:J12"/>
    <mergeCell ref="K11:K12"/>
    <mergeCell ref="L11:L12"/>
    <mergeCell ref="M11:M12"/>
    <mergeCell ref="A9:A10"/>
    <mergeCell ref="B9:B10"/>
    <mergeCell ref="H9:H10"/>
    <mergeCell ref="J9:J10"/>
    <mergeCell ref="K9:K10"/>
    <mergeCell ref="L9:L10"/>
    <mergeCell ref="N11:N12"/>
    <mergeCell ref="O11:O12"/>
    <mergeCell ref="A7:A8"/>
    <mergeCell ref="B7:B8"/>
    <mergeCell ref="H7:H8"/>
    <mergeCell ref="J7:J8"/>
    <mergeCell ref="K7:K8"/>
    <mergeCell ref="L7:L8"/>
    <mergeCell ref="M7:M8"/>
    <mergeCell ref="N7:N8"/>
    <mergeCell ref="O7:O8"/>
    <mergeCell ref="A5:A6"/>
    <mergeCell ref="B5:B6"/>
    <mergeCell ref="H5:H6"/>
    <mergeCell ref="J5:J6"/>
    <mergeCell ref="K5:K6"/>
    <mergeCell ref="L5:L6"/>
    <mergeCell ref="M5:M6"/>
    <mergeCell ref="N5:N6"/>
    <mergeCell ref="O5:O6"/>
    <mergeCell ref="A1:O1"/>
    <mergeCell ref="A2:B2"/>
    <mergeCell ref="E2:G2"/>
    <mergeCell ref="A3:A4"/>
    <mergeCell ref="B3:B4"/>
    <mergeCell ref="H3:H4"/>
    <mergeCell ref="J3:J4"/>
    <mergeCell ref="K3:K4"/>
    <mergeCell ref="L3:L4"/>
    <mergeCell ref="M3:M4"/>
    <mergeCell ref="N3:N4"/>
    <mergeCell ref="O3:O4"/>
  </mergeCells>
  <phoneticPr fontId="4" type="noConversion"/>
  <printOptions horizontalCentered="1"/>
  <pageMargins left="0" right="0" top="0.39370078740157483" bottom="0" header="0" footer="0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topLeftCell="A13" zoomScale="55" zoomScaleSheetLayoutView="55" workbookViewId="0">
      <selection activeCell="D4" sqref="D4"/>
    </sheetView>
  </sheetViews>
  <sheetFormatPr defaultRowHeight="27.75"/>
  <cols>
    <col min="1" max="1" width="6.25" style="2" customWidth="1"/>
    <col min="2" max="2" width="3.625" style="1" customWidth="1"/>
    <col min="3" max="3" width="27.5" style="10" customWidth="1"/>
    <col min="4" max="4" width="38.875" style="10" customWidth="1"/>
    <col min="5" max="6" width="37.625" style="10" customWidth="1"/>
    <col min="7" max="7" width="11.5" style="10" customWidth="1"/>
    <col min="8" max="8" width="32" style="10" customWidth="1"/>
    <col min="9" max="9" width="4.625" style="10" customWidth="1"/>
    <col min="10" max="14" width="4.625" customWidth="1"/>
  </cols>
  <sheetData>
    <row r="1" spans="1:14" ht="88.15" customHeight="1" thickBot="1">
      <c r="A1" s="142" t="s">
        <v>355</v>
      </c>
      <c r="B1" s="143"/>
      <c r="C1" s="143"/>
      <c r="D1" s="143"/>
      <c r="E1" s="143"/>
      <c r="F1" s="143"/>
      <c r="G1" s="143"/>
      <c r="H1" s="143"/>
      <c r="I1"/>
    </row>
    <row r="2" spans="1:14" ht="31.9" customHeight="1" thickBot="1">
      <c r="A2" s="79" t="s">
        <v>0</v>
      </c>
      <c r="B2" s="80"/>
      <c r="C2" s="5" t="s">
        <v>1</v>
      </c>
      <c r="D2" s="6" t="s">
        <v>2</v>
      </c>
      <c r="E2" s="144" t="s">
        <v>3</v>
      </c>
      <c r="F2" s="145"/>
      <c r="G2" s="7" t="s">
        <v>4</v>
      </c>
      <c r="H2" s="50" t="s">
        <v>296</v>
      </c>
      <c r="I2" s="9" t="s">
        <v>297</v>
      </c>
      <c r="J2" s="3" t="s">
        <v>298</v>
      </c>
      <c r="K2" s="3" t="s">
        <v>299</v>
      </c>
      <c r="L2" s="3" t="s">
        <v>6</v>
      </c>
      <c r="M2" s="3" t="s">
        <v>7</v>
      </c>
      <c r="N2" s="11" t="s">
        <v>8</v>
      </c>
    </row>
    <row r="3" spans="1:14" s="4" customFormat="1" ht="55.15" customHeight="1" thickTop="1">
      <c r="A3" s="83">
        <v>45446</v>
      </c>
      <c r="B3" s="85" t="s">
        <v>12</v>
      </c>
      <c r="C3" s="36" t="s">
        <v>123</v>
      </c>
      <c r="D3" s="13" t="s">
        <v>68</v>
      </c>
      <c r="E3" s="14" t="s">
        <v>22</v>
      </c>
      <c r="F3" s="15" t="s">
        <v>104</v>
      </c>
      <c r="G3" s="87" t="s">
        <v>19</v>
      </c>
      <c r="H3" s="38" t="s">
        <v>300</v>
      </c>
      <c r="I3" s="89"/>
      <c r="J3" s="91">
        <v>4.4000000000000004</v>
      </c>
      <c r="K3" s="91">
        <v>2</v>
      </c>
      <c r="L3" s="91">
        <v>1.5</v>
      </c>
      <c r="M3" s="91">
        <v>2</v>
      </c>
      <c r="N3" s="93">
        <f>J3*70+K3*110+L3*25+M3*45</f>
        <v>655.5</v>
      </c>
    </row>
    <row r="4" spans="1:14" s="1" customFormat="1" ht="21" customHeight="1">
      <c r="A4" s="84"/>
      <c r="B4" s="86"/>
      <c r="C4" s="17" t="s">
        <v>124</v>
      </c>
      <c r="D4" s="17" t="s">
        <v>69</v>
      </c>
      <c r="E4" s="18" t="s">
        <v>23</v>
      </c>
      <c r="F4" s="19" t="s">
        <v>105</v>
      </c>
      <c r="G4" s="88"/>
      <c r="H4" s="41" t="s">
        <v>301</v>
      </c>
      <c r="I4" s="90"/>
      <c r="J4" s="92"/>
      <c r="K4" s="92"/>
      <c r="L4" s="92"/>
      <c r="M4" s="92"/>
      <c r="N4" s="94"/>
    </row>
    <row r="5" spans="1:14" s="4" customFormat="1" ht="55.15" customHeight="1">
      <c r="A5" s="95">
        <f>A3+1</f>
        <v>45447</v>
      </c>
      <c r="B5" s="96" t="s">
        <v>16</v>
      </c>
      <c r="C5" s="22" t="s">
        <v>338</v>
      </c>
      <c r="D5" s="22" t="s">
        <v>74</v>
      </c>
      <c r="E5" s="23" t="s">
        <v>24</v>
      </c>
      <c r="F5" s="24" t="s">
        <v>29</v>
      </c>
      <c r="G5" s="97" t="s">
        <v>17</v>
      </c>
      <c r="H5" s="39" t="s">
        <v>302</v>
      </c>
      <c r="I5" s="99"/>
      <c r="J5" s="100">
        <v>4.3</v>
      </c>
      <c r="K5" s="100">
        <v>2</v>
      </c>
      <c r="L5" s="100">
        <v>1.5</v>
      </c>
      <c r="M5" s="100">
        <v>2</v>
      </c>
      <c r="N5" s="101">
        <f>J5*70+K5*110+L5*25+M5*45</f>
        <v>648.5</v>
      </c>
    </row>
    <row r="6" spans="1:14" s="1" customFormat="1" ht="21" customHeight="1">
      <c r="A6" s="84"/>
      <c r="B6" s="86"/>
      <c r="C6" s="17" t="s">
        <v>339</v>
      </c>
      <c r="D6" s="17" t="s">
        <v>97</v>
      </c>
      <c r="E6" s="18" t="s">
        <v>25</v>
      </c>
      <c r="F6" s="19" t="s">
        <v>30</v>
      </c>
      <c r="G6" s="98"/>
      <c r="H6" s="20" t="s">
        <v>303</v>
      </c>
      <c r="I6" s="90"/>
      <c r="J6" s="92"/>
      <c r="K6" s="92"/>
      <c r="L6" s="92"/>
      <c r="M6" s="92"/>
      <c r="N6" s="94"/>
    </row>
    <row r="7" spans="1:14" s="4" customFormat="1" ht="55.15" customHeight="1">
      <c r="A7" s="95">
        <f>A5+1</f>
        <v>45448</v>
      </c>
      <c r="B7" s="96" t="s">
        <v>9</v>
      </c>
      <c r="C7" s="22" t="s">
        <v>338</v>
      </c>
      <c r="D7" s="22" t="s">
        <v>70</v>
      </c>
      <c r="E7" s="23" t="s">
        <v>26</v>
      </c>
      <c r="F7" s="24" t="s">
        <v>31</v>
      </c>
      <c r="G7" s="134" t="s">
        <v>18</v>
      </c>
      <c r="H7" s="39" t="s">
        <v>345</v>
      </c>
      <c r="I7" s="136"/>
      <c r="J7" s="137">
        <v>4.2</v>
      </c>
      <c r="K7" s="137">
        <v>2.2000000000000002</v>
      </c>
      <c r="L7" s="137">
        <v>1.5</v>
      </c>
      <c r="M7" s="137">
        <v>1.9</v>
      </c>
      <c r="N7" s="101">
        <f>J7*70+K7*110+L7*25+M7*45</f>
        <v>659</v>
      </c>
    </row>
    <row r="8" spans="1:14" s="1" customFormat="1" ht="21" customHeight="1">
      <c r="A8" s="84"/>
      <c r="B8" s="86"/>
      <c r="C8" s="17" t="s">
        <v>339</v>
      </c>
      <c r="D8" s="17" t="s">
        <v>96</v>
      </c>
      <c r="E8" s="18" t="s">
        <v>38</v>
      </c>
      <c r="F8" s="19" t="s">
        <v>37</v>
      </c>
      <c r="G8" s="135"/>
      <c r="H8" s="20" t="s">
        <v>346</v>
      </c>
      <c r="I8" s="90"/>
      <c r="J8" s="92"/>
      <c r="K8" s="92"/>
      <c r="L8" s="92"/>
      <c r="M8" s="92"/>
      <c r="N8" s="94"/>
    </row>
    <row r="9" spans="1:14" s="4" customFormat="1" ht="55.15" customHeight="1">
      <c r="A9" s="95">
        <f>A7+1</f>
        <v>45449</v>
      </c>
      <c r="B9" s="110" t="s">
        <v>10</v>
      </c>
      <c r="C9" s="22" t="s">
        <v>129</v>
      </c>
      <c r="D9" s="22" t="s">
        <v>75</v>
      </c>
      <c r="E9" s="23" t="s">
        <v>167</v>
      </c>
      <c r="F9" s="24" t="s">
        <v>36</v>
      </c>
      <c r="G9" s="138" t="s">
        <v>17</v>
      </c>
      <c r="H9" s="39" t="s">
        <v>304</v>
      </c>
      <c r="I9" s="136"/>
      <c r="J9" s="137">
        <v>4.4000000000000004</v>
      </c>
      <c r="K9" s="137">
        <v>2</v>
      </c>
      <c r="L9" s="137">
        <v>1.4</v>
      </c>
      <c r="M9" s="137">
        <v>2</v>
      </c>
      <c r="N9" s="101">
        <f>J9*70+K9*110+L9*25+M9*45</f>
        <v>653</v>
      </c>
    </row>
    <row r="10" spans="1:14" s="1" customFormat="1" ht="21" customHeight="1">
      <c r="A10" s="84"/>
      <c r="B10" s="86"/>
      <c r="C10" s="17" t="s">
        <v>130</v>
      </c>
      <c r="D10" s="17" t="s">
        <v>76</v>
      </c>
      <c r="E10" s="43" t="s">
        <v>168</v>
      </c>
      <c r="F10" s="19" t="s">
        <v>39</v>
      </c>
      <c r="G10" s="98"/>
      <c r="H10" s="20" t="s">
        <v>305</v>
      </c>
      <c r="I10" s="90"/>
      <c r="J10" s="92"/>
      <c r="K10" s="92"/>
      <c r="L10" s="92"/>
      <c r="M10" s="92"/>
      <c r="N10" s="94"/>
    </row>
    <row r="11" spans="1:14" s="4" customFormat="1" ht="55.15" customHeight="1">
      <c r="A11" s="95">
        <f>A9+1</f>
        <v>45450</v>
      </c>
      <c r="B11" s="110" t="s">
        <v>11</v>
      </c>
      <c r="C11" s="26" t="s">
        <v>340</v>
      </c>
      <c r="D11" s="26" t="s">
        <v>77</v>
      </c>
      <c r="E11" s="27" t="s">
        <v>27</v>
      </c>
      <c r="F11" s="28" t="s">
        <v>106</v>
      </c>
      <c r="G11" s="138" t="s">
        <v>17</v>
      </c>
      <c r="H11" s="40" t="s">
        <v>306</v>
      </c>
      <c r="I11" s="136"/>
      <c r="J11" s="137">
        <v>4.2</v>
      </c>
      <c r="K11" s="137">
        <v>2</v>
      </c>
      <c r="L11" s="137">
        <v>1.5</v>
      </c>
      <c r="M11" s="137">
        <v>2</v>
      </c>
      <c r="N11" s="101">
        <f>J11*70+K11*110+L11*25+M11*45</f>
        <v>641.5</v>
      </c>
    </row>
    <row r="12" spans="1:14" s="1" customFormat="1" ht="21" customHeight="1" thickBot="1">
      <c r="A12" s="84"/>
      <c r="B12" s="86"/>
      <c r="C12" s="17" t="s">
        <v>339</v>
      </c>
      <c r="D12" s="17" t="s">
        <v>94</v>
      </c>
      <c r="E12" s="18" t="s">
        <v>28</v>
      </c>
      <c r="F12" s="19" t="s">
        <v>107</v>
      </c>
      <c r="G12" s="146"/>
      <c r="H12" s="29" t="s">
        <v>347</v>
      </c>
      <c r="I12" s="152"/>
      <c r="J12" s="155"/>
      <c r="K12" s="155"/>
      <c r="L12" s="155"/>
      <c r="M12" s="155"/>
      <c r="N12" s="156"/>
    </row>
    <row r="13" spans="1:14" s="4" customFormat="1" ht="55.15" customHeight="1" thickTop="1">
      <c r="A13" s="83">
        <v>45453</v>
      </c>
      <c r="B13" s="85" t="s">
        <v>12</v>
      </c>
      <c r="C13" s="147" t="s">
        <v>21</v>
      </c>
      <c r="D13" s="148"/>
      <c r="E13" s="149"/>
      <c r="F13" s="149"/>
      <c r="G13" s="149"/>
      <c r="H13" s="149"/>
    </row>
    <row r="14" spans="1:14" s="1" customFormat="1" ht="21" customHeight="1">
      <c r="A14" s="84"/>
      <c r="B14" s="86"/>
      <c r="C14" s="150"/>
      <c r="D14" s="151"/>
      <c r="E14" s="151"/>
      <c r="F14" s="151"/>
      <c r="G14" s="151"/>
      <c r="H14" s="151"/>
    </row>
    <row r="15" spans="1:14" s="4" customFormat="1" ht="55.15" customHeight="1">
      <c r="A15" s="95">
        <f>A13+1</f>
        <v>45454</v>
      </c>
      <c r="B15" s="96" t="s">
        <v>16</v>
      </c>
      <c r="C15" s="22" t="s">
        <v>134</v>
      </c>
      <c r="D15" s="22" t="s">
        <v>78</v>
      </c>
      <c r="E15" s="23" t="s">
        <v>32</v>
      </c>
      <c r="F15" s="24" t="s">
        <v>44</v>
      </c>
      <c r="G15" s="97" t="s">
        <v>17</v>
      </c>
      <c r="H15" s="39" t="s">
        <v>307</v>
      </c>
      <c r="I15" s="136"/>
      <c r="J15" s="137">
        <v>4.4000000000000004</v>
      </c>
      <c r="K15" s="137">
        <v>2</v>
      </c>
      <c r="L15" s="137">
        <v>1.4</v>
      </c>
      <c r="M15" s="137">
        <v>2</v>
      </c>
      <c r="N15" s="101">
        <f>J15*70+K15*110+L15*25+M15*45</f>
        <v>653</v>
      </c>
    </row>
    <row r="16" spans="1:14" s="1" customFormat="1" ht="21" customHeight="1">
      <c r="A16" s="84"/>
      <c r="B16" s="86"/>
      <c r="C16" s="17" t="s">
        <v>135</v>
      </c>
      <c r="D16" s="17" t="s">
        <v>79</v>
      </c>
      <c r="E16" s="18" t="s">
        <v>294</v>
      </c>
      <c r="F16" s="19" t="s">
        <v>72</v>
      </c>
      <c r="G16" s="98"/>
      <c r="H16" s="41" t="s">
        <v>308</v>
      </c>
      <c r="I16" s="90"/>
      <c r="J16" s="92"/>
      <c r="K16" s="92"/>
      <c r="L16" s="92"/>
      <c r="M16" s="92"/>
      <c r="N16" s="94"/>
    </row>
    <row r="17" spans="1:14" s="4" customFormat="1" ht="55.15" customHeight="1">
      <c r="A17" s="95">
        <f>A15+1</f>
        <v>45455</v>
      </c>
      <c r="B17" s="96" t="s">
        <v>9</v>
      </c>
      <c r="C17" s="21" t="s">
        <v>340</v>
      </c>
      <c r="D17" s="22" t="s">
        <v>85</v>
      </c>
      <c r="E17" s="23" t="s">
        <v>33</v>
      </c>
      <c r="F17" s="24" t="s">
        <v>353</v>
      </c>
      <c r="G17" s="134" t="s">
        <v>18</v>
      </c>
      <c r="H17" s="39" t="s">
        <v>309</v>
      </c>
      <c r="I17" s="136"/>
      <c r="J17" s="137">
        <v>4.4000000000000004</v>
      </c>
      <c r="K17" s="137">
        <v>2</v>
      </c>
      <c r="L17" s="137">
        <v>1.5</v>
      </c>
      <c r="M17" s="137">
        <v>1.9</v>
      </c>
      <c r="N17" s="101">
        <f>J17*70+K17*110+L17*25+M17*45</f>
        <v>651</v>
      </c>
    </row>
    <row r="18" spans="1:14" s="1" customFormat="1" ht="21" customHeight="1">
      <c r="A18" s="84"/>
      <c r="B18" s="86"/>
      <c r="C18" s="17" t="s">
        <v>339</v>
      </c>
      <c r="D18" s="17" t="s">
        <v>101</v>
      </c>
      <c r="E18" s="18" t="s">
        <v>34</v>
      </c>
      <c r="F18" s="19" t="s">
        <v>354</v>
      </c>
      <c r="G18" s="135"/>
      <c r="H18" s="20" t="s">
        <v>310</v>
      </c>
      <c r="I18" s="90"/>
      <c r="J18" s="92"/>
      <c r="K18" s="92"/>
      <c r="L18" s="92"/>
      <c r="M18" s="92"/>
      <c r="N18" s="94"/>
    </row>
    <row r="19" spans="1:14" s="4" customFormat="1" ht="55.15" customHeight="1">
      <c r="A19" s="95">
        <f>A17+1</f>
        <v>45456</v>
      </c>
      <c r="B19" s="110" t="s">
        <v>10</v>
      </c>
      <c r="C19" s="37" t="s">
        <v>137</v>
      </c>
      <c r="D19" s="22" t="s">
        <v>91</v>
      </c>
      <c r="E19" s="23" t="s">
        <v>377</v>
      </c>
      <c r="F19" s="24" t="s">
        <v>43</v>
      </c>
      <c r="G19" s="138" t="s">
        <v>17</v>
      </c>
      <c r="H19" s="40" t="s">
        <v>311</v>
      </c>
      <c r="I19" s="136"/>
      <c r="J19" s="137">
        <v>4.3</v>
      </c>
      <c r="K19" s="137">
        <v>2</v>
      </c>
      <c r="L19" s="137">
        <v>1.4</v>
      </c>
      <c r="M19" s="137">
        <v>1.8</v>
      </c>
      <c r="N19" s="101">
        <f>J19*70+K19*110+L19*25+M19*45</f>
        <v>637</v>
      </c>
    </row>
    <row r="20" spans="1:14" s="1" customFormat="1" ht="21" customHeight="1">
      <c r="A20" s="84"/>
      <c r="B20" s="86"/>
      <c r="C20" s="17" t="s">
        <v>138</v>
      </c>
      <c r="D20" s="17" t="s">
        <v>102</v>
      </c>
      <c r="E20" s="18" t="s">
        <v>45</v>
      </c>
      <c r="F20" s="19" t="s">
        <v>57</v>
      </c>
      <c r="G20" s="98"/>
      <c r="H20" s="20" t="s">
        <v>312</v>
      </c>
      <c r="I20" s="90"/>
      <c r="J20" s="92"/>
      <c r="K20" s="92"/>
      <c r="L20" s="92"/>
      <c r="M20" s="92"/>
      <c r="N20" s="94"/>
    </row>
    <row r="21" spans="1:14" s="4" customFormat="1" ht="55.15" customHeight="1">
      <c r="A21" s="95">
        <f>A19+1</f>
        <v>45457</v>
      </c>
      <c r="B21" s="110" t="s">
        <v>11</v>
      </c>
      <c r="C21" s="26" t="s">
        <v>341</v>
      </c>
      <c r="D21" s="30" t="s">
        <v>82</v>
      </c>
      <c r="E21" s="31" t="s">
        <v>35</v>
      </c>
      <c r="F21" s="28" t="s">
        <v>118</v>
      </c>
      <c r="G21" s="138" t="s">
        <v>17</v>
      </c>
      <c r="H21" s="40" t="s">
        <v>349</v>
      </c>
      <c r="I21" s="136"/>
      <c r="J21" s="137">
        <v>4.2</v>
      </c>
      <c r="K21" s="137">
        <v>2</v>
      </c>
      <c r="L21" s="137">
        <v>1.5</v>
      </c>
      <c r="M21" s="137">
        <v>1.7</v>
      </c>
      <c r="N21" s="101">
        <f>J21*70+K21*110+L21*25+M21*45</f>
        <v>628</v>
      </c>
    </row>
    <row r="22" spans="1:14" s="1" customFormat="1" ht="21" customHeight="1" thickBot="1">
      <c r="A22" s="84"/>
      <c r="B22" s="86"/>
      <c r="C22" s="17" t="s">
        <v>342</v>
      </c>
      <c r="D22" s="17" t="s">
        <v>83</v>
      </c>
      <c r="E22" s="18" t="s">
        <v>40</v>
      </c>
      <c r="F22" s="32" t="s">
        <v>119</v>
      </c>
      <c r="G22" s="97"/>
      <c r="H22" s="29" t="s">
        <v>348</v>
      </c>
      <c r="I22" s="90"/>
      <c r="J22" s="92"/>
      <c r="K22" s="92"/>
      <c r="L22" s="92"/>
      <c r="M22" s="92"/>
      <c r="N22" s="94"/>
    </row>
    <row r="23" spans="1:14" s="4" customFormat="1" ht="55.15" customHeight="1" thickTop="1">
      <c r="A23" s="83">
        <v>45460</v>
      </c>
      <c r="B23" s="85" t="s">
        <v>12</v>
      </c>
      <c r="C23" s="13" t="s">
        <v>142</v>
      </c>
      <c r="D23" s="13" t="s">
        <v>81</v>
      </c>
      <c r="E23" s="14" t="s">
        <v>351</v>
      </c>
      <c r="F23" s="15" t="s">
        <v>380</v>
      </c>
      <c r="G23" s="87" t="s">
        <v>19</v>
      </c>
      <c r="H23" s="16" t="s">
        <v>313</v>
      </c>
      <c r="I23" s="89"/>
      <c r="J23" s="91">
        <v>4.3</v>
      </c>
      <c r="K23" s="91">
        <v>2</v>
      </c>
      <c r="L23" s="91">
        <v>1.4</v>
      </c>
      <c r="M23" s="91">
        <v>1.7</v>
      </c>
      <c r="N23" s="93">
        <f>J23*70+K23*110+L23*25+M23*45</f>
        <v>632.5</v>
      </c>
    </row>
    <row r="24" spans="1:14" s="1" customFormat="1" ht="21" customHeight="1">
      <c r="A24" s="84"/>
      <c r="B24" s="86"/>
      <c r="C24" s="17" t="s">
        <v>143</v>
      </c>
      <c r="D24" s="17" t="s">
        <v>99</v>
      </c>
      <c r="E24" s="18" t="s">
        <v>352</v>
      </c>
      <c r="F24" s="19" t="s">
        <v>381</v>
      </c>
      <c r="G24" s="88"/>
      <c r="H24" s="20" t="s">
        <v>314</v>
      </c>
      <c r="I24" s="90"/>
      <c r="J24" s="92"/>
      <c r="K24" s="92"/>
      <c r="L24" s="92"/>
      <c r="M24" s="92"/>
      <c r="N24" s="94"/>
    </row>
    <row r="25" spans="1:14" s="4" customFormat="1" ht="55.15" customHeight="1">
      <c r="A25" s="95">
        <f>A23+1</f>
        <v>45461</v>
      </c>
      <c r="B25" s="96" t="s">
        <v>16</v>
      </c>
      <c r="C25" s="22" t="s">
        <v>338</v>
      </c>
      <c r="D25" s="22" t="s">
        <v>80</v>
      </c>
      <c r="E25" s="23" t="s">
        <v>120</v>
      </c>
      <c r="F25" s="24" t="s">
        <v>67</v>
      </c>
      <c r="G25" s="97" t="s">
        <v>17</v>
      </c>
      <c r="H25" s="39" t="s">
        <v>315</v>
      </c>
      <c r="I25" s="153"/>
      <c r="J25" s="100">
        <v>4.5</v>
      </c>
      <c r="K25" s="100">
        <v>2.5</v>
      </c>
      <c r="L25" s="100">
        <v>1.5</v>
      </c>
      <c r="M25" s="100">
        <v>2</v>
      </c>
      <c r="N25" s="101">
        <f>J25*70+K25*110+L25*25+M25*45</f>
        <v>717.5</v>
      </c>
    </row>
    <row r="26" spans="1:14" s="1" customFormat="1" ht="21" customHeight="1">
      <c r="A26" s="84"/>
      <c r="B26" s="86"/>
      <c r="C26" s="17" t="s">
        <v>339</v>
      </c>
      <c r="D26" s="17" t="s">
        <v>98</v>
      </c>
      <c r="E26" s="18" t="s">
        <v>121</v>
      </c>
      <c r="F26" s="19" t="s">
        <v>61</v>
      </c>
      <c r="G26" s="98"/>
      <c r="H26" s="20" t="s">
        <v>316</v>
      </c>
      <c r="I26" s="154"/>
      <c r="J26" s="92"/>
      <c r="K26" s="92"/>
      <c r="L26" s="92"/>
      <c r="M26" s="92"/>
      <c r="N26" s="94"/>
    </row>
    <row r="27" spans="1:14" s="4" customFormat="1" ht="55.15" customHeight="1">
      <c r="A27" s="95">
        <f>A25+1</f>
        <v>45462</v>
      </c>
      <c r="B27" s="96" t="s">
        <v>9</v>
      </c>
      <c r="C27" s="21" t="s">
        <v>340</v>
      </c>
      <c r="D27" s="22" t="s">
        <v>84</v>
      </c>
      <c r="E27" s="33" t="s">
        <v>378</v>
      </c>
      <c r="F27" s="24" t="s">
        <v>112</v>
      </c>
      <c r="G27" s="134" t="s">
        <v>18</v>
      </c>
      <c r="H27" s="39" t="s">
        <v>317</v>
      </c>
      <c r="I27" s="136"/>
      <c r="J27" s="137">
        <v>4.3</v>
      </c>
      <c r="K27" s="137">
        <v>2</v>
      </c>
      <c r="L27" s="137">
        <v>1.4</v>
      </c>
      <c r="M27" s="137">
        <v>2</v>
      </c>
      <c r="N27" s="101">
        <f>J27*70+K27*110+L27*25+M27*45</f>
        <v>646</v>
      </c>
    </row>
    <row r="28" spans="1:14" s="1" customFormat="1" ht="21" customHeight="1">
      <c r="A28" s="84"/>
      <c r="B28" s="86"/>
      <c r="C28" s="17" t="s">
        <v>339</v>
      </c>
      <c r="D28" s="17" t="s">
        <v>100</v>
      </c>
      <c r="E28" s="18" t="s">
        <v>379</v>
      </c>
      <c r="F28" s="19" t="s">
        <v>62</v>
      </c>
      <c r="G28" s="135"/>
      <c r="H28" s="20" t="s">
        <v>318</v>
      </c>
      <c r="I28" s="90"/>
      <c r="J28" s="92"/>
      <c r="K28" s="92"/>
      <c r="L28" s="92"/>
      <c r="M28" s="92"/>
      <c r="N28" s="94"/>
    </row>
    <row r="29" spans="1:14" s="4" customFormat="1" ht="55.15" customHeight="1">
      <c r="A29" s="95">
        <f>A27+1</f>
        <v>45463</v>
      </c>
      <c r="B29" s="110" t="s">
        <v>10</v>
      </c>
      <c r="C29" s="37" t="s">
        <v>122</v>
      </c>
      <c r="D29" s="22" t="s">
        <v>86</v>
      </c>
      <c r="E29" s="33" t="s">
        <v>42</v>
      </c>
      <c r="F29" s="24" t="s">
        <v>46</v>
      </c>
      <c r="G29" s="138" t="s">
        <v>17</v>
      </c>
      <c r="H29" s="39" t="s">
        <v>319</v>
      </c>
      <c r="I29" s="136"/>
      <c r="J29" s="137">
        <v>4.2</v>
      </c>
      <c r="K29" s="137">
        <v>2</v>
      </c>
      <c r="L29" s="137">
        <v>1.5</v>
      </c>
      <c r="M29" s="137">
        <v>2</v>
      </c>
      <c r="N29" s="101">
        <f>J29*70+K29*110+L29*25+M29*45</f>
        <v>641.5</v>
      </c>
    </row>
    <row r="30" spans="1:14" s="1" customFormat="1" ht="21" customHeight="1">
      <c r="A30" s="84"/>
      <c r="B30" s="86"/>
      <c r="C30" s="17" t="s">
        <v>146</v>
      </c>
      <c r="D30" s="17" t="s">
        <v>71</v>
      </c>
      <c r="E30" s="18" t="s">
        <v>59</v>
      </c>
      <c r="F30" s="19" t="s">
        <v>60</v>
      </c>
      <c r="G30" s="98"/>
      <c r="H30" s="41" t="s">
        <v>320</v>
      </c>
      <c r="I30" s="90"/>
      <c r="J30" s="92"/>
      <c r="K30" s="92"/>
      <c r="L30" s="92"/>
      <c r="M30" s="92"/>
      <c r="N30" s="94"/>
    </row>
    <row r="31" spans="1:14" s="4" customFormat="1" ht="55.15" customHeight="1">
      <c r="A31" s="95">
        <f>A29+1</f>
        <v>45464</v>
      </c>
      <c r="B31" s="110" t="s">
        <v>11</v>
      </c>
      <c r="C31" s="26" t="s">
        <v>340</v>
      </c>
      <c r="D31" s="30" t="s">
        <v>90</v>
      </c>
      <c r="E31" s="27" t="s">
        <v>41</v>
      </c>
      <c r="F31" s="28" t="s">
        <v>47</v>
      </c>
      <c r="G31" s="138" t="s">
        <v>17</v>
      </c>
      <c r="H31" s="39" t="s">
        <v>321</v>
      </c>
      <c r="I31" s="136"/>
      <c r="J31" s="137">
        <v>4.5</v>
      </c>
      <c r="K31" s="137">
        <v>2</v>
      </c>
      <c r="L31" s="137">
        <v>1.4</v>
      </c>
      <c r="M31" s="137">
        <v>1.6</v>
      </c>
      <c r="N31" s="101">
        <f>J31*70+K31*110+L31*25+M31*45</f>
        <v>642</v>
      </c>
    </row>
    <row r="32" spans="1:14" s="1" customFormat="1" ht="21" customHeight="1" thickBot="1">
      <c r="A32" s="84"/>
      <c r="B32" s="86"/>
      <c r="C32" s="17" t="s">
        <v>339</v>
      </c>
      <c r="D32" s="17" t="s">
        <v>94</v>
      </c>
      <c r="E32" s="18" t="s">
        <v>58</v>
      </c>
      <c r="F32" s="19" t="s">
        <v>73</v>
      </c>
      <c r="G32" s="97"/>
      <c r="H32" s="29" t="s">
        <v>322</v>
      </c>
      <c r="I32" s="90"/>
      <c r="J32" s="92"/>
      <c r="K32" s="92"/>
      <c r="L32" s="92"/>
      <c r="M32" s="92"/>
      <c r="N32" s="94"/>
    </row>
    <row r="33" spans="1:14" s="4" customFormat="1" ht="55.15" customHeight="1" thickTop="1">
      <c r="A33" s="83">
        <v>45467</v>
      </c>
      <c r="B33" s="85" t="s">
        <v>12</v>
      </c>
      <c r="C33" s="12" t="s">
        <v>139</v>
      </c>
      <c r="D33" s="13" t="s">
        <v>50</v>
      </c>
      <c r="E33" s="34" t="s">
        <v>343</v>
      </c>
      <c r="F33" s="15" t="s">
        <v>48</v>
      </c>
      <c r="G33" s="87" t="s">
        <v>19</v>
      </c>
      <c r="H33" s="38" t="s">
        <v>323</v>
      </c>
      <c r="I33" s="89"/>
      <c r="J33" s="91">
        <v>4.3</v>
      </c>
      <c r="K33" s="91">
        <v>2</v>
      </c>
      <c r="L33" s="91">
        <v>1.5</v>
      </c>
      <c r="M33" s="91">
        <v>1.9</v>
      </c>
      <c r="N33" s="93">
        <f>J33*70+K33*110+L33*25+M33*45</f>
        <v>644</v>
      </c>
    </row>
    <row r="34" spans="1:14" s="1" customFormat="1" ht="21" customHeight="1">
      <c r="A34" s="84"/>
      <c r="B34" s="86"/>
      <c r="C34" s="17" t="s">
        <v>151</v>
      </c>
      <c r="D34" s="17" t="s">
        <v>63</v>
      </c>
      <c r="E34" s="18" t="s">
        <v>344</v>
      </c>
      <c r="F34" s="19" t="s">
        <v>49</v>
      </c>
      <c r="G34" s="88"/>
      <c r="H34" s="20" t="s">
        <v>324</v>
      </c>
      <c r="I34" s="90"/>
      <c r="J34" s="92"/>
      <c r="K34" s="92"/>
      <c r="L34" s="92"/>
      <c r="M34" s="92"/>
      <c r="N34" s="94"/>
    </row>
    <row r="35" spans="1:14" s="4" customFormat="1" ht="55.15" customHeight="1">
      <c r="A35" s="95">
        <f>A33+1</f>
        <v>45468</v>
      </c>
      <c r="B35" s="96" t="s">
        <v>16</v>
      </c>
      <c r="C35" s="22" t="s">
        <v>338</v>
      </c>
      <c r="D35" s="22" t="s">
        <v>92</v>
      </c>
      <c r="E35" s="23" t="s">
        <v>55</v>
      </c>
      <c r="F35" s="24" t="s">
        <v>110</v>
      </c>
      <c r="G35" s="97" t="s">
        <v>17</v>
      </c>
      <c r="H35" s="39" t="s">
        <v>325</v>
      </c>
      <c r="I35" s="132" t="s">
        <v>332</v>
      </c>
      <c r="J35" s="100">
        <v>4.3</v>
      </c>
      <c r="K35" s="100">
        <v>3</v>
      </c>
      <c r="L35" s="100">
        <v>1.4</v>
      </c>
      <c r="M35" s="100">
        <v>2</v>
      </c>
      <c r="N35" s="101">
        <f>J35*70+K35*110+L35*25+M35*45</f>
        <v>756</v>
      </c>
    </row>
    <row r="36" spans="1:14" s="1" customFormat="1" ht="21" customHeight="1">
      <c r="A36" s="84"/>
      <c r="B36" s="86"/>
      <c r="C36" s="17" t="s">
        <v>339</v>
      </c>
      <c r="D36" s="17" t="s">
        <v>93</v>
      </c>
      <c r="E36" s="18" t="s">
        <v>64</v>
      </c>
      <c r="F36" s="19" t="s">
        <v>111</v>
      </c>
      <c r="G36" s="98"/>
      <c r="H36" s="20" t="s">
        <v>326</v>
      </c>
      <c r="I36" s="133"/>
      <c r="J36" s="92"/>
      <c r="K36" s="92"/>
      <c r="L36" s="92"/>
      <c r="M36" s="92"/>
      <c r="N36" s="94"/>
    </row>
    <row r="37" spans="1:14" s="4" customFormat="1" ht="55.15" customHeight="1">
      <c r="A37" s="95">
        <f>A35+1</f>
        <v>45469</v>
      </c>
      <c r="B37" s="96" t="s">
        <v>9</v>
      </c>
      <c r="C37" s="21" t="s">
        <v>340</v>
      </c>
      <c r="D37" s="22" t="s">
        <v>89</v>
      </c>
      <c r="E37" s="23" t="s">
        <v>51</v>
      </c>
      <c r="F37" s="35" t="s">
        <v>53</v>
      </c>
      <c r="G37" s="134" t="s">
        <v>18</v>
      </c>
      <c r="H37" s="40" t="s">
        <v>327</v>
      </c>
      <c r="I37" s="136"/>
      <c r="J37" s="137">
        <v>4</v>
      </c>
      <c r="K37" s="137">
        <v>2</v>
      </c>
      <c r="L37" s="137">
        <v>1.4</v>
      </c>
      <c r="M37" s="137">
        <v>1.9</v>
      </c>
      <c r="N37" s="101">
        <f>J37*70+K37*110+L37*25+M37*45</f>
        <v>620.5</v>
      </c>
    </row>
    <row r="38" spans="1:14" s="1" customFormat="1" ht="21" customHeight="1">
      <c r="A38" s="84"/>
      <c r="B38" s="86"/>
      <c r="C38" s="17" t="s">
        <v>339</v>
      </c>
      <c r="D38" s="17" t="s">
        <v>103</v>
      </c>
      <c r="E38" s="18" t="s">
        <v>52</v>
      </c>
      <c r="F38" s="19" t="s">
        <v>65</v>
      </c>
      <c r="G38" s="135"/>
      <c r="H38" s="20" t="s">
        <v>350</v>
      </c>
      <c r="I38" s="90"/>
      <c r="J38" s="92"/>
      <c r="K38" s="92"/>
      <c r="L38" s="92"/>
      <c r="M38" s="92"/>
      <c r="N38" s="94"/>
    </row>
    <row r="39" spans="1:14" s="4" customFormat="1" ht="55.15" customHeight="1">
      <c r="A39" s="95">
        <f>A37+1</f>
        <v>45470</v>
      </c>
      <c r="B39" s="110" t="s">
        <v>10</v>
      </c>
      <c r="C39" s="21" t="s">
        <v>131</v>
      </c>
      <c r="D39" s="22" t="s">
        <v>87</v>
      </c>
      <c r="E39" s="23" t="s">
        <v>115</v>
      </c>
      <c r="F39" s="24" t="s">
        <v>54</v>
      </c>
      <c r="G39" s="138" t="s">
        <v>17</v>
      </c>
      <c r="H39" s="39" t="s">
        <v>328</v>
      </c>
      <c r="I39" s="136"/>
      <c r="J39" s="137">
        <v>4.2</v>
      </c>
      <c r="K39" s="137">
        <v>2</v>
      </c>
      <c r="L39" s="137">
        <v>1.5</v>
      </c>
      <c r="M39" s="137">
        <v>2</v>
      </c>
      <c r="N39" s="101">
        <f>J39*70+K39*110+L39*25+M39*45</f>
        <v>641.5</v>
      </c>
    </row>
    <row r="40" spans="1:14" s="1" customFormat="1" ht="21" customHeight="1">
      <c r="A40" s="84"/>
      <c r="B40" s="86"/>
      <c r="C40" s="17" t="s">
        <v>148</v>
      </c>
      <c r="D40" s="17" t="s">
        <v>117</v>
      </c>
      <c r="E40" s="18" t="s">
        <v>116</v>
      </c>
      <c r="F40" s="19" t="s">
        <v>66</v>
      </c>
      <c r="G40" s="98"/>
      <c r="H40" s="20" t="s">
        <v>329</v>
      </c>
      <c r="I40" s="90"/>
      <c r="J40" s="92"/>
      <c r="K40" s="92"/>
      <c r="L40" s="92"/>
      <c r="M40" s="92"/>
      <c r="N40" s="94"/>
    </row>
    <row r="41" spans="1:14" s="4" customFormat="1" ht="55.15" customHeight="1">
      <c r="A41" s="95">
        <f>A39+1</f>
        <v>45471</v>
      </c>
      <c r="B41" s="110" t="s">
        <v>11</v>
      </c>
      <c r="C41" s="26" t="s">
        <v>356</v>
      </c>
      <c r="D41" s="30" t="s">
        <v>88</v>
      </c>
      <c r="E41" s="31" t="s">
        <v>108</v>
      </c>
      <c r="F41" s="28" t="s">
        <v>113</v>
      </c>
      <c r="G41" s="138" t="s">
        <v>17</v>
      </c>
      <c r="H41" s="39" t="s">
        <v>330</v>
      </c>
      <c r="I41" s="136"/>
      <c r="J41" s="137">
        <v>4.2</v>
      </c>
      <c r="K41" s="137">
        <v>2</v>
      </c>
      <c r="L41" s="137">
        <v>1.4</v>
      </c>
      <c r="M41" s="137">
        <v>2</v>
      </c>
      <c r="N41" s="101">
        <f>J41*70+K41*110+L41*25+M41*45</f>
        <v>639</v>
      </c>
    </row>
    <row r="42" spans="1:14" s="1" customFormat="1" ht="21" customHeight="1" thickBot="1">
      <c r="A42" s="84"/>
      <c r="B42" s="86"/>
      <c r="C42" s="17" t="s">
        <v>357</v>
      </c>
      <c r="D42" s="17" t="s">
        <v>95</v>
      </c>
      <c r="E42" s="18" t="s">
        <v>109</v>
      </c>
      <c r="F42" s="19" t="s">
        <v>114</v>
      </c>
      <c r="G42" s="97"/>
      <c r="H42" s="42" t="s">
        <v>331</v>
      </c>
      <c r="I42" s="90"/>
      <c r="J42" s="92"/>
      <c r="K42" s="92"/>
      <c r="L42" s="92"/>
      <c r="M42" s="92"/>
      <c r="N42" s="94"/>
    </row>
    <row r="43" spans="1:14" ht="48" customHeight="1" thickTop="1">
      <c r="A43" s="139" t="s">
        <v>20</v>
      </c>
      <c r="B43" s="140"/>
      <c r="C43" s="140"/>
      <c r="D43" s="140"/>
      <c r="E43" s="140"/>
      <c r="F43" s="140"/>
      <c r="G43" s="140"/>
      <c r="H43" s="140"/>
      <c r="I43"/>
    </row>
    <row r="44" spans="1:14">
      <c r="I44"/>
    </row>
    <row r="45" spans="1:14">
      <c r="I45"/>
    </row>
    <row r="46" spans="1:14">
      <c r="I46"/>
    </row>
    <row r="47" spans="1:14">
      <c r="I47"/>
    </row>
    <row r="48" spans="1:14">
      <c r="I48"/>
    </row>
    <row r="49" spans="8:14">
      <c r="H49" s="51"/>
      <c r="I49" s="51"/>
      <c r="J49" s="51"/>
      <c r="K49" s="51"/>
      <c r="L49" s="51"/>
      <c r="M49" s="51"/>
      <c r="N49" s="51"/>
    </row>
  </sheetData>
  <mergeCells count="178">
    <mergeCell ref="N41:N42"/>
    <mergeCell ref="I41:I42"/>
    <mergeCell ref="J41:J42"/>
    <mergeCell ref="K41:K42"/>
    <mergeCell ref="L41:L42"/>
    <mergeCell ref="M41:M42"/>
    <mergeCell ref="N37:N38"/>
    <mergeCell ref="I39:I40"/>
    <mergeCell ref="J39:J40"/>
    <mergeCell ref="K39:K40"/>
    <mergeCell ref="L39:L40"/>
    <mergeCell ref="M39:M40"/>
    <mergeCell ref="N39:N40"/>
    <mergeCell ref="I37:I38"/>
    <mergeCell ref="J37:J38"/>
    <mergeCell ref="K37:K38"/>
    <mergeCell ref="L37:L38"/>
    <mergeCell ref="M37:M38"/>
    <mergeCell ref="N33:N34"/>
    <mergeCell ref="I35:I36"/>
    <mergeCell ref="J35:J36"/>
    <mergeCell ref="K35:K36"/>
    <mergeCell ref="L35:L36"/>
    <mergeCell ref="M35:M36"/>
    <mergeCell ref="N35:N36"/>
    <mergeCell ref="I33:I34"/>
    <mergeCell ref="J33:J34"/>
    <mergeCell ref="K33:K34"/>
    <mergeCell ref="L33:L34"/>
    <mergeCell ref="M33:M34"/>
    <mergeCell ref="N29:N30"/>
    <mergeCell ref="I31:I32"/>
    <mergeCell ref="J31:J32"/>
    <mergeCell ref="K31:K32"/>
    <mergeCell ref="L31:L32"/>
    <mergeCell ref="M31:M32"/>
    <mergeCell ref="N31:N32"/>
    <mergeCell ref="I29:I30"/>
    <mergeCell ref="J29:J30"/>
    <mergeCell ref="K29:K30"/>
    <mergeCell ref="L29:L30"/>
    <mergeCell ref="M29:M30"/>
    <mergeCell ref="J27:J28"/>
    <mergeCell ref="K27:K28"/>
    <mergeCell ref="L27:L28"/>
    <mergeCell ref="M27:M28"/>
    <mergeCell ref="N27:N28"/>
    <mergeCell ref="J25:J26"/>
    <mergeCell ref="K25:K26"/>
    <mergeCell ref="L25:L26"/>
    <mergeCell ref="M25:M26"/>
    <mergeCell ref="N25:N26"/>
    <mergeCell ref="J23:J24"/>
    <mergeCell ref="K23:K24"/>
    <mergeCell ref="L23:L24"/>
    <mergeCell ref="M23:M24"/>
    <mergeCell ref="N23:N24"/>
    <mergeCell ref="J21:J22"/>
    <mergeCell ref="K21:K22"/>
    <mergeCell ref="L21:L22"/>
    <mergeCell ref="M21:M22"/>
    <mergeCell ref="N21:N22"/>
    <mergeCell ref="J19:J20"/>
    <mergeCell ref="K19:K20"/>
    <mergeCell ref="L19:L20"/>
    <mergeCell ref="M19:M20"/>
    <mergeCell ref="N19:N20"/>
    <mergeCell ref="J17:J18"/>
    <mergeCell ref="K17:K18"/>
    <mergeCell ref="L17:L18"/>
    <mergeCell ref="M17:M18"/>
    <mergeCell ref="N17:N18"/>
    <mergeCell ref="J15:J16"/>
    <mergeCell ref="K15:K16"/>
    <mergeCell ref="L15:L16"/>
    <mergeCell ref="M15:M16"/>
    <mergeCell ref="N15:N16"/>
    <mergeCell ref="J11:J12"/>
    <mergeCell ref="K11:K12"/>
    <mergeCell ref="L11:L12"/>
    <mergeCell ref="M11:M12"/>
    <mergeCell ref="N11:N12"/>
    <mergeCell ref="J9:J10"/>
    <mergeCell ref="K9:K10"/>
    <mergeCell ref="L9:L10"/>
    <mergeCell ref="M9:M10"/>
    <mergeCell ref="N9:N10"/>
    <mergeCell ref="J7:J8"/>
    <mergeCell ref="K7:K8"/>
    <mergeCell ref="L7:L8"/>
    <mergeCell ref="M7:M8"/>
    <mergeCell ref="N7:N8"/>
    <mergeCell ref="J5:J6"/>
    <mergeCell ref="K5:K6"/>
    <mergeCell ref="L5:L6"/>
    <mergeCell ref="M5:M6"/>
    <mergeCell ref="N5:N6"/>
    <mergeCell ref="J3:J4"/>
    <mergeCell ref="K3:K4"/>
    <mergeCell ref="L3:L4"/>
    <mergeCell ref="M3:M4"/>
    <mergeCell ref="N3:N4"/>
    <mergeCell ref="A43:H43"/>
    <mergeCell ref="A41:A42"/>
    <mergeCell ref="B41:B42"/>
    <mergeCell ref="G41:G42"/>
    <mergeCell ref="I3:I4"/>
    <mergeCell ref="I5:I6"/>
    <mergeCell ref="I7:I8"/>
    <mergeCell ref="I9:I10"/>
    <mergeCell ref="I11:I12"/>
    <mergeCell ref="I15:I16"/>
    <mergeCell ref="I17:I18"/>
    <mergeCell ref="I19:I20"/>
    <mergeCell ref="I21:I22"/>
    <mergeCell ref="I23:I24"/>
    <mergeCell ref="I25:I26"/>
    <mergeCell ref="I27:I28"/>
    <mergeCell ref="A37:A38"/>
    <mergeCell ref="B37:B38"/>
    <mergeCell ref="G37:G38"/>
    <mergeCell ref="A39:A40"/>
    <mergeCell ref="B39:B40"/>
    <mergeCell ref="G39:G40"/>
    <mergeCell ref="A35:A36"/>
    <mergeCell ref="B35:B36"/>
    <mergeCell ref="G35:G36"/>
    <mergeCell ref="A33:A34"/>
    <mergeCell ref="B33:B34"/>
    <mergeCell ref="G33:G34"/>
    <mergeCell ref="A29:A30"/>
    <mergeCell ref="B29:B30"/>
    <mergeCell ref="G29:G30"/>
    <mergeCell ref="A31:A32"/>
    <mergeCell ref="B31:B32"/>
    <mergeCell ref="G31:G32"/>
    <mergeCell ref="A27:A28"/>
    <mergeCell ref="B27:B28"/>
    <mergeCell ref="G27:G28"/>
    <mergeCell ref="A25:A26"/>
    <mergeCell ref="B25:B26"/>
    <mergeCell ref="G25:G26"/>
    <mergeCell ref="A21:A22"/>
    <mergeCell ref="B21:B22"/>
    <mergeCell ref="G21:G22"/>
    <mergeCell ref="A23:A24"/>
    <mergeCell ref="B23:B24"/>
    <mergeCell ref="G23:G24"/>
    <mergeCell ref="A17:A18"/>
    <mergeCell ref="B17:B18"/>
    <mergeCell ref="G17:G18"/>
    <mergeCell ref="A19:A20"/>
    <mergeCell ref="B19:B20"/>
    <mergeCell ref="G19:G20"/>
    <mergeCell ref="A13:A14"/>
    <mergeCell ref="B13:B14"/>
    <mergeCell ref="C13:H14"/>
    <mergeCell ref="A15:A16"/>
    <mergeCell ref="B15:B16"/>
    <mergeCell ref="G15:G16"/>
    <mergeCell ref="A1:H1"/>
    <mergeCell ref="A2:B2"/>
    <mergeCell ref="E2:F2"/>
    <mergeCell ref="A3:A4"/>
    <mergeCell ref="B3:B4"/>
    <mergeCell ref="G3:G4"/>
    <mergeCell ref="A11:A12"/>
    <mergeCell ref="B11:B12"/>
    <mergeCell ref="G11:G12"/>
    <mergeCell ref="A9:A10"/>
    <mergeCell ref="B9:B10"/>
    <mergeCell ref="G9:G10"/>
    <mergeCell ref="A5:A6"/>
    <mergeCell ref="B5:B6"/>
    <mergeCell ref="G5:G6"/>
    <mergeCell ref="A7:A8"/>
    <mergeCell ref="B7:B8"/>
    <mergeCell ref="G7:G8"/>
  </mergeCells>
  <phoneticPr fontId="4" type="noConversion"/>
  <printOptions horizontalCentered="1"/>
  <pageMargins left="0" right="0" top="0.39370078740157483" bottom="0" header="0" footer="0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6月 (素便當)</vt:lpstr>
      <vt:lpstr>6月</vt:lpstr>
      <vt:lpstr>'6月'!Print_Area</vt:lpstr>
      <vt:lpstr>'6月 (素便當)'!Print_Area</vt:lpstr>
    </vt:vector>
  </TitlesOfParts>
  <Company>Test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Administrator</cp:lastModifiedBy>
  <cp:lastPrinted>2024-04-30T03:17:10Z</cp:lastPrinted>
  <dcterms:created xsi:type="dcterms:W3CDTF">2014-06-13T00:11:56Z</dcterms:created>
  <dcterms:modified xsi:type="dcterms:W3CDTF">2024-05-22T06:30:57Z</dcterms:modified>
</cp:coreProperties>
</file>