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8.9月 (素便當)" sheetId="8" r:id="rId1"/>
    <sheet name="8.9月" sheetId="7" r:id="rId2"/>
  </sheets>
  <definedNames>
    <definedName name="_xlnm.Print_Area" localSheetId="1">'8.9月'!$A$1:$N$47</definedName>
    <definedName name="_xlnm.Print_Area" localSheetId="0">'8.9月 (素便當)'!$A$1:$O$47</definedName>
    <definedName name="文字方塊" localSheetId="1">'8.9月'!#REF!</definedName>
    <definedName name="文字方塊" localSheetId="0">'8.9月 (素便當)'!#REF!</definedName>
    <definedName name="文字方塊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5" i="7" l="1"/>
  <c r="N43" i="7"/>
  <c r="N41" i="7"/>
  <c r="N39" i="7"/>
  <c r="N37" i="7"/>
  <c r="N35" i="7"/>
  <c r="N33" i="7"/>
  <c r="N31" i="7"/>
  <c r="N29" i="7"/>
  <c r="N25" i="7"/>
  <c r="N23" i="7"/>
  <c r="N21" i="7"/>
  <c r="N19" i="7"/>
  <c r="N17" i="7"/>
  <c r="N15" i="7"/>
  <c r="N13" i="7"/>
  <c r="N11" i="7"/>
  <c r="N9" i="7"/>
  <c r="N7" i="7"/>
  <c r="N5" i="7"/>
  <c r="N3" i="7"/>
  <c r="O45" i="8"/>
  <c r="O43" i="8"/>
  <c r="O41" i="8"/>
  <c r="O39" i="8"/>
  <c r="A39" i="8"/>
  <c r="A41" i="8" s="1"/>
  <c r="O37" i="8"/>
  <c r="A37" i="8"/>
  <c r="O35" i="8"/>
  <c r="O33" i="8"/>
  <c r="O31" i="8"/>
  <c r="A31" i="8"/>
  <c r="A33" i="8" s="1"/>
  <c r="O29" i="8"/>
  <c r="O25" i="8"/>
  <c r="O23" i="8"/>
  <c r="A23" i="8"/>
  <c r="O21" i="8"/>
  <c r="O19" i="8"/>
  <c r="O17" i="8"/>
  <c r="O15" i="8"/>
  <c r="O13" i="8"/>
  <c r="O11" i="8"/>
  <c r="O9" i="8"/>
  <c r="O7" i="8"/>
  <c r="O5" i="8"/>
  <c r="O3" i="8"/>
  <c r="A23" i="7"/>
  <c r="A31" i="7"/>
  <c r="A33" i="7"/>
  <c r="A37" i="7"/>
  <c r="A39" i="7"/>
  <c r="A41" i="7" s="1"/>
  <c r="A43" i="7" s="1"/>
  <c r="A27" i="8" l="1"/>
  <c r="A43" i="8"/>
</calcChain>
</file>

<file path=xl/sharedStrings.xml><?xml version="1.0" encoding="utf-8"?>
<sst xmlns="http://schemas.openxmlformats.org/spreadsheetml/2006/main" count="578" uniqueCount="460">
  <si>
    <t>日期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</si>
  <si>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</si>
  <si>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</si>
  <si>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</si>
  <si>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</si>
  <si>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</si>
  <si>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</si>
  <si>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</si>
  <si>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</si>
  <si>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</si>
  <si>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</si>
  <si>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</si>
  <si>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</si>
  <si>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全穀
根莖(份)</t>
    <phoneticPr fontId="4" type="noConversion"/>
  </si>
  <si>
    <t>豆魚
肉蛋(份)</t>
    <phoneticPr fontId="4" type="noConversion"/>
  </si>
  <si>
    <t>其他</t>
    <phoneticPr fontId="4" type="noConversion"/>
  </si>
  <si>
    <t>二</t>
    <phoneticPr fontId="4" type="noConversion"/>
  </si>
  <si>
    <t>有機蔬菜</t>
    <phoneticPr fontId="4" type="noConversion"/>
  </si>
  <si>
    <t>季節時蔬</t>
    <phoneticPr fontId="4" type="noConversion"/>
  </si>
  <si>
    <t>產履蔬菜</t>
    <phoneticPr fontId="4" type="noConversion"/>
  </si>
  <si>
    <t>中秋節</t>
  </si>
  <si>
    <t>馬鈴薯.紅蘿蔔/煮</t>
    <phoneticPr fontId="4" type="noConversion"/>
  </si>
  <si>
    <t>蒙古烤肉</t>
    <phoneticPr fontId="4" type="noConversion"/>
  </si>
  <si>
    <r>
      <t>BBQ</t>
    </r>
    <r>
      <rPr>
        <b/>
        <sz val="48"/>
        <color rgb="FF0066FF"/>
        <rFont val="Microsoft JhengHei"/>
        <family val="2"/>
      </rPr>
      <t>甜不辣</t>
    </r>
    <phoneticPr fontId="4" type="noConversion"/>
  </si>
  <si>
    <t>甜不辣.敏豆/燒</t>
    <phoneticPr fontId="4" type="noConversion"/>
  </si>
  <si>
    <t>下飯瓜仔肉</t>
    <phoneticPr fontId="4" type="noConversion"/>
  </si>
  <si>
    <t>豬肉.花瓜/炒</t>
    <phoneticPr fontId="4" type="noConversion"/>
  </si>
  <si>
    <t>木耳肉絲</t>
    <phoneticPr fontId="4" type="noConversion"/>
  </si>
  <si>
    <t>滷味拼盤</t>
    <phoneticPr fontId="4" type="noConversion"/>
  </si>
  <si>
    <t>五更豆腐煲</t>
    <phoneticPr fontId="4" type="noConversion"/>
  </si>
  <si>
    <t>酸香麵腸</t>
    <phoneticPr fontId="4" type="noConversion"/>
  </si>
  <si>
    <t>酸菜.麵腸/炒</t>
    <phoneticPr fontId="4" type="noConversion"/>
  </si>
  <si>
    <t>螞蟻上樹</t>
    <phoneticPr fontId="4" type="noConversion"/>
  </si>
  <si>
    <t>濃郁咖哩</t>
    <phoneticPr fontId="4" type="noConversion"/>
  </si>
  <si>
    <t>時瓜匯</t>
    <phoneticPr fontId="4" type="noConversion"/>
  </si>
  <si>
    <t>黑輪大王</t>
    <phoneticPr fontId="4" type="noConversion"/>
  </si>
  <si>
    <t>海結油腐燒</t>
    <phoneticPr fontId="4" type="noConversion"/>
  </si>
  <si>
    <t>海帶結.油豆腐/燒</t>
    <phoneticPr fontId="4" type="noConversion"/>
  </si>
  <si>
    <t>彩繪花椰</t>
    <phoneticPr fontId="4" type="noConversion"/>
  </si>
  <si>
    <t>脆口黃芽</t>
    <phoneticPr fontId="4" type="noConversion"/>
  </si>
  <si>
    <t>佛跳牆</t>
    <phoneticPr fontId="4" type="noConversion"/>
  </si>
  <si>
    <t>大白菜.木耳.豆皮/煮</t>
  </si>
  <si>
    <t>白菜滷</t>
  </si>
  <si>
    <t>銀芽肉絲</t>
    <phoneticPr fontId="4" type="noConversion"/>
  </si>
  <si>
    <t>和風關東煮</t>
    <phoneticPr fontId="4" type="noConversion"/>
  </si>
  <si>
    <t>玉米.蘿蔔/煮</t>
    <phoneticPr fontId="4" type="noConversion"/>
  </si>
  <si>
    <t>脆薯滷肉</t>
    <phoneticPr fontId="4" type="noConversion"/>
  </si>
  <si>
    <t>雞塊花枝丸</t>
    <phoneticPr fontId="4" type="noConversion"/>
  </si>
  <si>
    <t>雞塊.花枝丸/炸</t>
    <phoneticPr fontId="4" type="noConversion"/>
  </si>
  <si>
    <t>豬肉.竹筍.紅蘿蔔/炒</t>
    <phoneticPr fontId="4" type="noConversion"/>
  </si>
  <si>
    <t>貢丸瓜瓜</t>
    <phoneticPr fontId="4" type="noConversion"/>
  </si>
  <si>
    <t>BBQ雞排</t>
  </si>
  <si>
    <t>金茸三寶</t>
    <phoneticPr fontId="4" type="noConversion"/>
  </si>
  <si>
    <t>金針菇.筍絲.紅蘿蔔/煮</t>
    <phoneticPr fontId="4" type="noConversion"/>
  </si>
  <si>
    <t>泡菜寬粉鍋</t>
    <phoneticPr fontId="4" type="noConversion"/>
  </si>
  <si>
    <t>泡菜.高麗菜.寬粉/煮</t>
    <phoneticPr fontId="4" type="noConversion"/>
  </si>
  <si>
    <t>福菜筍干</t>
    <phoneticPr fontId="4" type="noConversion"/>
  </si>
  <si>
    <t>福菜.筍干/煮</t>
    <phoneticPr fontId="4" type="noConversion"/>
  </si>
  <si>
    <t>豬肉.干丁.韭菜/炒</t>
  </si>
  <si>
    <t>客家小炒</t>
  </si>
  <si>
    <t>鮮炒雙絲</t>
    <phoneticPr fontId="4" type="noConversion"/>
  </si>
  <si>
    <t>干絲.海帶絲.紅蘿蔔/炒</t>
    <phoneticPr fontId="4" type="noConversion"/>
  </si>
  <si>
    <t>黃豆芽.韭菜.木耳.紅蘿蔔/炒</t>
    <phoneticPr fontId="4" type="noConversion"/>
  </si>
  <si>
    <t>豬肉.冬粉.高麗菜/炒</t>
    <phoneticPr fontId="4" type="noConversion"/>
  </si>
  <si>
    <t>香菇.時瓜.貢丸/煮</t>
    <phoneticPr fontId="4" type="noConversion"/>
  </si>
  <si>
    <t>豆芽.豬肉.木耳/炒</t>
    <phoneticPr fontId="4" type="noConversion"/>
  </si>
  <si>
    <t>福州丸麻辣燙</t>
    <phoneticPr fontId="4" type="noConversion"/>
  </si>
  <si>
    <t>奶燉洋芋</t>
  </si>
  <si>
    <t>海結油腐燒</t>
  </si>
  <si>
    <t>馬鈴薯.紅蘿蔔/煮</t>
  </si>
  <si>
    <t>海帶結.油豆腐/燒</t>
  </si>
  <si>
    <t>金茸三寶</t>
  </si>
  <si>
    <t>金針菇.筍絲.紅蘿蔔/煮</t>
  </si>
  <si>
    <t>和風關東煮</t>
  </si>
  <si>
    <t>鮮炒雙絲</t>
  </si>
  <si>
    <t>彩繪花椰</t>
  </si>
  <si>
    <t>脆口黃芽</t>
  </si>
  <si>
    <t>滷味拼盤</t>
  </si>
  <si>
    <t>夜市鹹水蔬菜</t>
  </si>
  <si>
    <t>酸香麵腸</t>
  </si>
  <si>
    <t>酸菜.麵腸/炒</t>
  </si>
  <si>
    <t>梅粉地瓜條</t>
  </si>
  <si>
    <t>地瓜/炸</t>
  </si>
  <si>
    <t>佛跳牆</t>
  </si>
  <si>
    <t>濃郁咖哩</t>
  </si>
  <si>
    <t>時瓜匯</t>
  </si>
  <si>
    <t>福菜筍干</t>
  </si>
  <si>
    <t>福菜.筍干/煮</t>
  </si>
  <si>
    <t>素絞肉.花瓜/炒</t>
    <phoneticPr fontId="4" type="noConversion"/>
  </si>
  <si>
    <r>
      <t>木耳</t>
    </r>
    <r>
      <rPr>
        <b/>
        <sz val="48"/>
        <color rgb="FF0066FF"/>
        <rFont val="Microsoft JhengHei"/>
        <family val="2"/>
      </rPr>
      <t>鮑菇</t>
    </r>
    <phoneticPr fontId="4" type="noConversion"/>
  </si>
  <si>
    <t>香菇.時瓜/煮</t>
    <phoneticPr fontId="4" type="noConversion"/>
  </si>
  <si>
    <t>高麗菜.竹筍.蒟蒻/炒</t>
  </si>
  <si>
    <t>素花枝丸/炸</t>
    <phoneticPr fontId="4" type="noConversion"/>
  </si>
  <si>
    <t>下飯蒼蠅頭</t>
  </si>
  <si>
    <r>
      <rPr>
        <sz val="20"/>
        <color rgb="FF0066FF"/>
        <rFont val="Microsoft JhengHei"/>
        <family val="2"/>
      </rPr>
      <t>豆豉.</t>
    </r>
    <r>
      <rPr>
        <sz val="20"/>
        <color rgb="FF0066FF"/>
        <rFont val="jf open 粉圓 1.0"/>
        <family val="2"/>
        <charset val="136"/>
      </rPr>
      <t>干丁/炒</t>
    </r>
    <phoneticPr fontId="4" type="noConversion"/>
  </si>
  <si>
    <t>高麗菜.金針菇.福州丸.凍豆腐/煮</t>
    <phoneticPr fontId="4" type="noConversion"/>
  </si>
  <si>
    <t>蜜汁四分干</t>
    <phoneticPr fontId="4" type="noConversion"/>
  </si>
  <si>
    <t>豆瓣素雞</t>
    <phoneticPr fontId="4" type="noConversion"/>
  </si>
  <si>
    <t>素雞/炒</t>
    <phoneticPr fontId="4" type="noConversion"/>
  </si>
  <si>
    <t>海苔燒</t>
    <phoneticPr fontId="4" type="noConversion"/>
  </si>
  <si>
    <t>豆包/燒</t>
    <phoneticPr fontId="4" type="noConversion"/>
  </si>
  <si>
    <t>福菜悶豆腐</t>
    <phoneticPr fontId="4" type="noConversion"/>
  </si>
  <si>
    <t>毛豆玉米</t>
    <phoneticPr fontId="4" type="noConversion"/>
  </si>
  <si>
    <t>咖哩豆腐</t>
  </si>
  <si>
    <t>豆腐.紅蘿蔔/煮</t>
  </si>
  <si>
    <r>
      <t>豆芽.</t>
    </r>
    <r>
      <rPr>
        <sz val="20"/>
        <color rgb="FF0066FF"/>
        <rFont val="Microsoft JhengHei"/>
        <family val="2"/>
      </rPr>
      <t>木耳</t>
    </r>
    <r>
      <rPr>
        <sz val="20"/>
        <color rgb="FF0066FF"/>
        <rFont val="jf open 粉圓 1.0"/>
        <family val="2"/>
        <charset val="136"/>
      </rPr>
      <t>/炒</t>
    </r>
    <phoneticPr fontId="4" type="noConversion"/>
  </si>
  <si>
    <t>薏仁飯</t>
  </si>
  <si>
    <t>薏仁飯</t>
    <phoneticPr fontId="4" type="noConversion"/>
  </si>
  <si>
    <t>小薏仁.白米</t>
  </si>
  <si>
    <t>小薏仁.白米</t>
    <phoneticPr fontId="4" type="noConversion"/>
  </si>
  <si>
    <t>芝香飯</t>
  </si>
  <si>
    <t>芝香飯</t>
    <phoneticPr fontId="4" type="noConversion"/>
  </si>
  <si>
    <t>黑芝麻.白米</t>
    <phoneticPr fontId="4" type="noConversion"/>
  </si>
  <si>
    <t>地瓜飯</t>
  </si>
  <si>
    <t>地瓜.白米</t>
  </si>
  <si>
    <t>小米飯</t>
  </si>
  <si>
    <t>小米飯</t>
    <phoneticPr fontId="4" type="noConversion"/>
  </si>
  <si>
    <t>小米.白米</t>
  </si>
  <si>
    <t>小米.白米</t>
    <phoneticPr fontId="4" type="noConversion"/>
  </si>
  <si>
    <t>蕎麥飯</t>
    <phoneticPr fontId="4" type="noConversion"/>
  </si>
  <si>
    <t>蕎麥.白米</t>
    <phoneticPr fontId="4" type="noConversion"/>
  </si>
  <si>
    <t>紫米飯</t>
  </si>
  <si>
    <t>紫米飯</t>
    <phoneticPr fontId="4" type="noConversion"/>
  </si>
  <si>
    <t>紫米.白米</t>
  </si>
  <si>
    <t>紫米.白米</t>
    <phoneticPr fontId="4" type="noConversion"/>
  </si>
  <si>
    <t>麥仁飯</t>
    <phoneticPr fontId="4" type="noConversion"/>
  </si>
  <si>
    <t>大麥仁.白米</t>
    <phoneticPr fontId="4" type="noConversion"/>
  </si>
  <si>
    <t>南瓜飯</t>
    <phoneticPr fontId="4" type="noConversion"/>
  </si>
  <si>
    <t>南瓜.白米</t>
    <phoneticPr fontId="4" type="noConversion"/>
  </si>
  <si>
    <t>五穀飯</t>
  </si>
  <si>
    <t>五穀米.白米</t>
  </si>
  <si>
    <t>蘿蔔排骨湯</t>
    <phoneticPr fontId="4" type="noConversion"/>
  </si>
  <si>
    <t>海帶芽.小魚干</t>
  </si>
  <si>
    <t>貴族濃湯</t>
  </si>
  <si>
    <t>貴族濃湯</t>
    <phoneticPr fontId="4" type="noConversion"/>
  </si>
  <si>
    <t>馬鈴薯.蛋</t>
  </si>
  <si>
    <t>馬鈴薯.蛋</t>
    <phoneticPr fontId="4" type="noConversion"/>
  </si>
  <si>
    <t>酸菜肉片湯</t>
  </si>
  <si>
    <t>酸菜.豬肉</t>
  </si>
  <si>
    <t>瓜瓜燉湯</t>
  </si>
  <si>
    <t>竹筍鮮湯</t>
  </si>
  <si>
    <t>竹筍鮮湯</t>
    <phoneticPr fontId="4" type="noConversion"/>
  </si>
  <si>
    <t>回甘玉米湯</t>
  </si>
  <si>
    <t>回甘玉米湯</t>
    <phoneticPr fontId="4" type="noConversion"/>
  </si>
  <si>
    <t>玉米.白蘿蔔</t>
  </si>
  <si>
    <t>玉米.白蘿蔔</t>
    <phoneticPr fontId="4" type="noConversion"/>
  </si>
  <si>
    <t>酸辣湯</t>
  </si>
  <si>
    <t>酸辣湯</t>
    <phoneticPr fontId="4" type="noConversion"/>
  </si>
  <si>
    <t>味噌湯</t>
  </si>
  <si>
    <t>味噌湯</t>
    <phoneticPr fontId="4" type="noConversion"/>
  </si>
  <si>
    <t>新加坡肉骨茶湯</t>
    <phoneticPr fontId="4" type="noConversion"/>
  </si>
  <si>
    <t>玉米濃湯</t>
  </si>
  <si>
    <t>玉米濃湯</t>
    <phoneticPr fontId="4" type="noConversion"/>
  </si>
  <si>
    <t>玉米.蛋</t>
  </si>
  <si>
    <t>玉米.蛋</t>
    <phoneticPr fontId="4" type="noConversion"/>
  </si>
  <si>
    <t>新竹貢丸湯</t>
    <phoneticPr fontId="4" type="noConversion"/>
  </si>
  <si>
    <t>貢丸.白蘿蔔</t>
    <phoneticPr fontId="4" type="noConversion"/>
  </si>
  <si>
    <t>番茄蔬菜湯</t>
  </si>
  <si>
    <t>番茄蔬菜湯</t>
    <phoneticPr fontId="4" type="noConversion"/>
  </si>
  <si>
    <t>番茄.時蔬</t>
  </si>
  <si>
    <t>番茄.時蔬</t>
    <phoneticPr fontId="4" type="noConversion"/>
  </si>
  <si>
    <t>開陽扁蒲</t>
  </si>
  <si>
    <t>蒲瓜.蝦米.紅蘿蔔/炒</t>
  </si>
  <si>
    <t>清炒扁蒲</t>
  </si>
  <si>
    <t>蒲瓜.紅蘿蔔/炒</t>
  </si>
  <si>
    <t>時瓜</t>
    <phoneticPr fontId="4" type="noConversion"/>
  </si>
  <si>
    <r>
      <rPr>
        <b/>
        <sz val="48"/>
        <color rgb="FFFF6600"/>
        <rFont val="Microsoft JhengHei"/>
        <family val="2"/>
      </rPr>
      <t>客家</t>
    </r>
    <r>
      <rPr>
        <b/>
        <sz val="48"/>
        <color rgb="FFFF6600"/>
        <rFont val="jf open 粉圓 1.0"/>
        <family val="2"/>
        <charset val="136"/>
      </rPr>
      <t>酸菜湯</t>
    </r>
    <phoneticPr fontId="4" type="noConversion"/>
  </si>
  <si>
    <t>金針花</t>
    <phoneticPr fontId="4" type="noConversion"/>
  </si>
  <si>
    <t>鳳梨木耳</t>
    <phoneticPr fontId="4" type="noConversion"/>
  </si>
  <si>
    <t>鳳梨.木耳/炒</t>
    <phoneticPr fontId="4" type="noConversion"/>
  </si>
  <si>
    <t>芹菜.豆腸/炒</t>
    <phoneticPr fontId="4" type="noConversion"/>
  </si>
  <si>
    <t>海帶根</t>
    <phoneticPr fontId="4" type="noConversion"/>
  </si>
  <si>
    <t>鮮菇/炒</t>
    <phoneticPr fontId="4" type="noConversion"/>
  </si>
  <si>
    <t>芋頭/燒</t>
    <phoneticPr fontId="4" type="noConversion"/>
  </si>
  <si>
    <t>拌白干絲</t>
    <phoneticPr fontId="4" type="noConversion"/>
  </si>
  <si>
    <t>白干絲.紅蘿蔔/炒</t>
    <phoneticPr fontId="4" type="noConversion"/>
  </si>
  <si>
    <t>筍香扣肉</t>
  </si>
  <si>
    <t>豬肉.竹筍/煮</t>
  </si>
  <si>
    <t>海帶結.丸子.白蘿蔔/滷</t>
    <phoneticPr fontId="4" type="noConversion"/>
  </si>
  <si>
    <t>鮮筍肉茸</t>
    <phoneticPr fontId="4" type="noConversion"/>
  </si>
  <si>
    <t>沙茶肉羹</t>
  </si>
  <si>
    <t>肉羹.白蘿蔔/煮</t>
  </si>
  <si>
    <t>韓式肉片</t>
  </si>
  <si>
    <t>古早黑豆干</t>
  </si>
  <si>
    <t>黑豆干/滷</t>
  </si>
  <si>
    <t>海帶結.白蘿蔔/滷</t>
    <phoneticPr fontId="4" type="noConversion"/>
  </si>
  <si>
    <t>蜜汁四分干</t>
  </si>
  <si>
    <t>四分干.玉米粒/燒</t>
  </si>
  <si>
    <t>雪裡紅</t>
  </si>
  <si>
    <t>雪裡紅/炒</t>
  </si>
  <si>
    <t>清炒水蓮</t>
  </si>
  <si>
    <t>水蓮/炒</t>
  </si>
  <si>
    <t>素肚.敏豆/燒</t>
    <phoneticPr fontId="4" type="noConversion"/>
  </si>
  <si>
    <t>醬悶苦瓜</t>
  </si>
  <si>
    <t>苦瓜/燒</t>
  </si>
  <si>
    <t>滷三角腐</t>
  </si>
  <si>
    <t>彩椒山藥</t>
  </si>
  <si>
    <t>油豆腐/滷</t>
  </si>
  <si>
    <t>甜椒.山藥/炒</t>
  </si>
  <si>
    <t>高麗凍腐</t>
  </si>
  <si>
    <t>高麗菜.金針菇.凍豆腐/煮</t>
  </si>
  <si>
    <t>干片四季豆</t>
  </si>
  <si>
    <t>四季豆.干片/炒</t>
  </si>
  <si>
    <t>清炒包菜</t>
  </si>
  <si>
    <t>紅蘿蔔.高麗菜/炒</t>
  </si>
  <si>
    <t>巷口滷油腐</t>
  </si>
  <si>
    <t>豆薯.豬肉.麵筋.香菇/煮</t>
    <phoneticPr fontId="4" type="noConversion"/>
  </si>
  <si>
    <t>中秋節</t>
    <phoneticPr fontId="4" type="noConversion"/>
  </si>
  <si>
    <t>紅藜飯</t>
    <phoneticPr fontId="4" type="noConversion"/>
  </si>
  <si>
    <t>紅藜麥.白米</t>
    <phoneticPr fontId="4" type="noConversion"/>
  </si>
  <si>
    <t>培根高麗菜</t>
    <phoneticPr fontId="4" type="noConversion"/>
  </si>
  <si>
    <t>高麗菜.培根.紅蘿蔔/炒</t>
    <phoneticPr fontId="4" type="noConversion"/>
  </si>
  <si>
    <t>冬瓜白木耳</t>
    <phoneticPr fontId="4" type="noConversion"/>
  </si>
  <si>
    <t>冬瓜塊.白木耳</t>
    <phoneticPr fontId="4" type="noConversion"/>
  </si>
  <si>
    <t>家常豆腐</t>
    <phoneticPr fontId="4" type="noConversion"/>
  </si>
  <si>
    <t>豆腐.豬肉/燒</t>
    <phoneticPr fontId="4" type="noConversion"/>
  </si>
  <si>
    <t>鮮菇黃瓜</t>
    <phoneticPr fontId="4" type="noConversion"/>
  </si>
  <si>
    <t>黃瓜.菇.紅蘿蔔/炒</t>
    <phoneticPr fontId="4" type="noConversion"/>
  </si>
  <si>
    <t>黑輪.白蘿蔔/煮</t>
    <phoneticPr fontId="4" type="noConversion"/>
  </si>
  <si>
    <t>時瓜.木耳/炒</t>
    <phoneticPr fontId="4" type="noConversion"/>
  </si>
  <si>
    <t>高麗菜.竹筍/炒</t>
    <phoneticPr fontId="4" type="noConversion"/>
  </si>
  <si>
    <t>豆腐.豬肉.紅蘿蔔/煮</t>
    <phoneticPr fontId="4" type="noConversion"/>
  </si>
  <si>
    <t>豬肉.木耳.榨菜/炒</t>
    <phoneticPr fontId="4" type="noConversion"/>
  </si>
  <si>
    <t>豬肉.豆芽.洋蔥/炒</t>
    <phoneticPr fontId="4" type="noConversion"/>
  </si>
  <si>
    <t>豬肉.干片/炒</t>
    <phoneticPr fontId="4" type="noConversion"/>
  </si>
  <si>
    <t>四分干.花生/燒</t>
    <phoneticPr fontId="4" type="noConversion"/>
  </si>
  <si>
    <t>番茄炒蛋</t>
    <phoneticPr fontId="4" type="noConversion"/>
  </si>
  <si>
    <t>紅娘炒蛋</t>
    <phoneticPr fontId="4" type="noConversion"/>
  </si>
  <si>
    <t>蛋.紅蘿蔔/炒</t>
    <phoneticPr fontId="4" type="noConversion"/>
  </si>
  <si>
    <t>玉米肉燥</t>
    <phoneticPr fontId="4" type="noConversion"/>
  </si>
  <si>
    <t>玉米粒.豬肉/炒</t>
    <phoneticPr fontId="4" type="noConversion"/>
  </si>
  <si>
    <t>芋香西米露</t>
    <phoneticPr fontId="4" type="noConversion"/>
  </si>
  <si>
    <t>芋頭.西谷米</t>
    <phoneticPr fontId="4" type="noConversion"/>
  </si>
  <si>
    <t>綠豆甜湯</t>
    <phoneticPr fontId="4" type="noConversion"/>
  </si>
  <si>
    <t>綠豆</t>
    <phoneticPr fontId="4" type="noConversion"/>
  </si>
  <si>
    <t>黑糖地瓜</t>
    <phoneticPr fontId="4" type="noConversion"/>
  </si>
  <si>
    <t>地瓜</t>
    <phoneticPr fontId="4" type="noConversion"/>
  </si>
  <si>
    <t>山粉圓甜湯</t>
    <phoneticPr fontId="4" type="noConversion"/>
  </si>
  <si>
    <t>山粉圓</t>
    <phoneticPr fontId="4" type="noConversion"/>
  </si>
  <si>
    <t>香Q白飯</t>
    <phoneticPr fontId="4" type="noConversion"/>
  </si>
  <si>
    <t>白米</t>
    <phoneticPr fontId="4" type="noConversion"/>
  </si>
  <si>
    <t>鐵板炒麵</t>
    <phoneticPr fontId="4" type="noConversion"/>
  </si>
  <si>
    <t>麵條.豬肉/炒</t>
    <phoneticPr fontId="4" type="noConversion"/>
  </si>
  <si>
    <t>豆奶</t>
    <phoneticPr fontId="4" type="noConversion"/>
  </si>
  <si>
    <t>炒飯</t>
    <phoneticPr fontId="4" type="noConversion"/>
  </si>
  <si>
    <t>白米.豬肉/炒</t>
    <phoneticPr fontId="4" type="noConversion"/>
  </si>
  <si>
    <t>薏仁飯</t>
    <phoneticPr fontId="4" type="noConversion"/>
  </si>
  <si>
    <t>薏仁.白米</t>
    <phoneticPr fontId="4" type="noConversion"/>
  </si>
  <si>
    <t>麵條</t>
    <phoneticPr fontId="4" type="noConversion"/>
  </si>
  <si>
    <t>蘿蔔(排骨)</t>
    <phoneticPr fontId="4" type="noConversion"/>
  </si>
  <si>
    <t>時瓜</t>
    <phoneticPr fontId="4" type="noConversion"/>
  </si>
  <si>
    <t>竹筍</t>
    <phoneticPr fontId="4" type="noConversion"/>
  </si>
  <si>
    <t>時瓜</t>
    <phoneticPr fontId="4" type="noConversion"/>
  </si>
  <si>
    <t>時瓜燉湯</t>
    <phoneticPr fontId="4" type="noConversion"/>
  </si>
  <si>
    <t>白蘿蔔.(排骨)</t>
    <phoneticPr fontId="4" type="noConversion"/>
  </si>
  <si>
    <t>金茸絲瓜</t>
    <phoneticPr fontId="4" type="noConversion"/>
  </si>
  <si>
    <t>絲瓜.金針菇/炒</t>
    <phoneticPr fontId="4" type="noConversion"/>
  </si>
  <si>
    <t>麵線糊</t>
    <phoneticPr fontId="4" type="noConversion"/>
  </si>
  <si>
    <t>四神湯</t>
    <phoneticPr fontId="4" type="noConversion"/>
  </si>
  <si>
    <t>薏仁</t>
    <phoneticPr fontId="4" type="noConversion"/>
  </si>
  <si>
    <t>筍絲.豆腐.紅蘿蔔</t>
    <phoneticPr fontId="4" type="noConversion"/>
  </si>
  <si>
    <t>金針花湯</t>
    <phoneticPr fontId="4" type="noConversion"/>
  </si>
  <si>
    <t>番茄.蛋/炒</t>
    <phoneticPr fontId="4" type="noConversion"/>
  </si>
  <si>
    <t>花椰菜.紅蘿蔔/炒</t>
    <phoneticPr fontId="4" type="noConversion"/>
  </si>
  <si>
    <t>玉米炒蛋</t>
    <phoneticPr fontId="4" type="noConversion"/>
  </si>
  <si>
    <t>玉米粒.蛋/炒</t>
    <phoneticPr fontId="4" type="noConversion"/>
  </si>
  <si>
    <t>金針花湯</t>
    <phoneticPr fontId="4" type="noConversion"/>
  </si>
  <si>
    <t>小黃瓜/炒</t>
    <phoneticPr fontId="4" type="noConversion"/>
  </si>
  <si>
    <t>彩椒干片</t>
    <phoneticPr fontId="4" type="noConversion"/>
  </si>
  <si>
    <r>
      <t>★全面使用非基因改造</t>
    </r>
    <r>
      <rPr>
        <sz val="16"/>
        <color indexed="8"/>
        <rFont val="FZZhunYuan-M02"/>
        <family val="4"/>
        <charset val="134"/>
      </rPr>
      <t>黃</t>
    </r>
    <r>
      <rPr>
        <sz val="16"/>
        <color indexed="8"/>
        <rFont val="UD Digi Kyokasho NK-B"/>
        <family val="1"/>
        <charset val="128"/>
      </rPr>
      <t>豆製品及玉米 ★本廠一律使用生</t>
    </r>
    <r>
      <rPr>
        <sz val="16"/>
        <color indexed="8"/>
        <rFont val="FZZhunYuan-M02"/>
        <family val="4"/>
        <charset val="134"/>
      </rPr>
      <t>產</t>
    </r>
    <r>
      <rPr>
        <sz val="16"/>
        <color indexed="8"/>
        <rFont val="UD Digi Kyokasho NK-B"/>
        <family val="1"/>
        <charset val="128"/>
      </rPr>
      <t>追溯肉品及CAS國</t>
    </r>
    <r>
      <rPr>
        <sz val="16"/>
        <color indexed="8"/>
        <rFont val="FZZhunYuan-M02"/>
        <family val="4"/>
        <charset val="134"/>
      </rPr>
      <t>產</t>
    </r>
    <r>
      <rPr>
        <sz val="16"/>
        <color indexed="8"/>
        <rFont val="UD Digi Kyokasho NK-B"/>
        <family val="1"/>
        <charset val="128"/>
      </rPr>
      <t>肉品，</t>
    </r>
    <r>
      <rPr>
        <sz val="16"/>
        <color indexed="8"/>
        <rFont val="FZZhunYuan-M02"/>
        <family val="4"/>
        <charset val="134"/>
      </rPr>
      <t>產</t>
    </r>
    <r>
      <rPr>
        <sz val="16"/>
        <color indexed="8"/>
        <rFont val="UD Digi Kyokasho NK-B"/>
        <family val="1"/>
        <charset val="128"/>
      </rPr>
      <t>地：臺灣  ★主菜、副菜及青菜全面使用三章1Q食材，</t>
    </r>
    <r>
      <rPr>
        <sz val="16"/>
        <color indexed="8"/>
        <rFont val="FZZhunYuan-M02"/>
        <family val="4"/>
        <charset val="134"/>
      </rPr>
      <t>產</t>
    </r>
    <r>
      <rPr>
        <sz val="16"/>
        <color indexed="8"/>
        <rFont val="UD Digi Kyokasho NK-B"/>
        <family val="1"/>
        <charset val="128"/>
      </rPr>
      <t>地：臺灣
★本菜單中含有食品過敏原,如大豆、芝麻、花生、蛋、</t>
    </r>
    <r>
      <rPr>
        <sz val="16"/>
        <color indexed="8"/>
        <rFont val="FZZhunYuan-M02"/>
        <family val="4"/>
        <charset val="134"/>
      </rPr>
      <t>奶</t>
    </r>
    <r>
      <rPr>
        <sz val="16"/>
        <color indexed="8"/>
        <rFont val="UD Digi Kyokasho NK-B"/>
        <family val="1"/>
        <charset val="128"/>
      </rPr>
      <t>類、魚類、麩質等，有特殊過敏體質請特別注意使用之食材。</t>
    </r>
    <phoneticPr fontId="4" type="noConversion"/>
  </si>
  <si>
    <t>★全面使用非基因改造黃豆製品及玉米 ★本廠一律使用生產追溯肉品及CAS國產肉品，產地：臺灣  ★主菜、副菜及青菜全面使用三章1Q食材，產地：臺灣
★本菜單中含有食品過敏原,如大豆、芝麻、花生、蛋、奶類、魚類、麩質等，有特殊過敏體質請特別注意使用之食材。</t>
    <phoneticPr fontId="4" type="noConversion"/>
  </si>
  <si>
    <t>黃金蛋炒飯</t>
    <phoneticPr fontId="4" type="noConversion"/>
  </si>
  <si>
    <t>五</t>
    <phoneticPr fontId="4" type="noConversion"/>
  </si>
  <si>
    <t>薏仁飯</t>
    <phoneticPr fontId="4" type="noConversion"/>
  </si>
  <si>
    <t>豆豉炒干丁</t>
    <phoneticPr fontId="4" type="noConversion"/>
  </si>
  <si>
    <t>紅絲高麗菜</t>
    <phoneticPr fontId="4" type="noConversion"/>
  </si>
  <si>
    <t>蘿蔔湯</t>
    <phoneticPr fontId="4" type="noConversion"/>
  </si>
  <si>
    <t>小薏仁.白米</t>
    <phoneticPr fontId="4" type="noConversion"/>
  </si>
  <si>
    <t>高麗菜.紅蘿蔔/炒</t>
    <phoneticPr fontId="4" type="noConversion"/>
  </si>
  <si>
    <t>蘿蔔</t>
    <phoneticPr fontId="4" type="noConversion"/>
  </si>
  <si>
    <t>一</t>
    <phoneticPr fontId="4" type="noConversion"/>
  </si>
  <si>
    <t>芝香飯</t>
    <phoneticPr fontId="4" type="noConversion"/>
  </si>
  <si>
    <t>冬瓜白木耳</t>
    <phoneticPr fontId="4" type="noConversion"/>
  </si>
  <si>
    <t>黑芝麻.白米</t>
    <phoneticPr fontId="4" type="noConversion"/>
  </si>
  <si>
    <t>紅藜飯</t>
    <phoneticPr fontId="4" type="noConversion"/>
  </si>
  <si>
    <t>芹香豆腸</t>
    <phoneticPr fontId="4" type="noConversion"/>
  </si>
  <si>
    <t>炒麵</t>
    <phoneticPr fontId="4" type="noConversion"/>
  </si>
  <si>
    <t>季節時蔬</t>
    <phoneticPr fontId="4" type="noConversion"/>
  </si>
  <si>
    <r>
      <rPr>
        <sz val="20"/>
        <color rgb="FF0066FF"/>
        <rFont val="新細明體"/>
        <family val="1"/>
        <charset val="136"/>
      </rPr>
      <t>玉米</t>
    </r>
    <r>
      <rPr>
        <sz val="20"/>
        <color rgb="FF0066FF"/>
        <rFont val="細明體-ExtB"/>
        <family val="1"/>
        <charset val="136"/>
      </rPr>
      <t>.</t>
    </r>
    <r>
      <rPr>
        <sz val="20"/>
        <color rgb="FF0066FF"/>
        <rFont val="新細明體"/>
        <family val="1"/>
        <charset val="136"/>
      </rPr>
      <t>蘿蔔.油豆腐</t>
    </r>
    <r>
      <rPr>
        <sz val="20"/>
        <color rgb="FF0066FF"/>
        <rFont val="細明體-ExtB"/>
        <family val="1"/>
        <charset val="136"/>
      </rPr>
      <t>/</t>
    </r>
    <r>
      <rPr>
        <sz val="20"/>
        <color rgb="FF0066FF"/>
        <rFont val="新細明體"/>
        <family val="1"/>
        <charset val="136"/>
      </rPr>
      <t>煮</t>
    </r>
    <phoneticPr fontId="4" type="noConversion"/>
  </si>
  <si>
    <t>海帶根/滷</t>
    <phoneticPr fontId="4" type="noConversion"/>
  </si>
  <si>
    <t>小米飯</t>
    <phoneticPr fontId="4" type="noConversion"/>
  </si>
  <si>
    <t>咕咾豆包</t>
    <phoneticPr fontId="4" type="noConversion"/>
  </si>
  <si>
    <t>綜合菇菇</t>
    <phoneticPr fontId="4" type="noConversion"/>
  </si>
  <si>
    <t>干絲.海帶絲.紅蘿蔔/炒</t>
    <phoneticPr fontId="4" type="noConversion"/>
  </si>
  <si>
    <t>酸菜</t>
    <phoneticPr fontId="4" type="noConversion"/>
  </si>
  <si>
    <t>BBQ素肚</t>
    <phoneticPr fontId="4" type="noConversion"/>
  </si>
  <si>
    <t>薑絲素雞</t>
    <phoneticPr fontId="4" type="noConversion"/>
  </si>
  <si>
    <t>古早麵線湯</t>
    <phoneticPr fontId="4" type="noConversion"/>
  </si>
  <si>
    <t>紅麵線</t>
    <phoneticPr fontId="4" type="noConversion"/>
  </si>
  <si>
    <t>芋頭燒</t>
    <phoneticPr fontId="4" type="noConversion"/>
  </si>
  <si>
    <t>綠豆甜湯</t>
    <phoneticPr fontId="4" type="noConversion"/>
  </si>
  <si>
    <t>什錦燒/燒</t>
    <phoneticPr fontId="4" type="noConversion"/>
  </si>
  <si>
    <t>綠豆</t>
    <phoneticPr fontId="4" type="noConversion"/>
  </si>
  <si>
    <t>下飯素瓜仔肉</t>
    <phoneticPr fontId="4" type="noConversion"/>
  </si>
  <si>
    <t>蜜燒南瓜</t>
    <phoneticPr fontId="4" type="noConversion"/>
  </si>
  <si>
    <t>大麥仁.白米</t>
    <phoneticPr fontId="4" type="noConversion"/>
  </si>
  <si>
    <t>豆腐.福菜/煮</t>
    <phoneticPr fontId="4" type="noConversion"/>
  </si>
  <si>
    <t>南瓜/燒</t>
    <phoneticPr fontId="4" type="noConversion"/>
  </si>
  <si>
    <t>香酥素丸</t>
    <phoneticPr fontId="4" type="noConversion"/>
  </si>
  <si>
    <t>脆炒小瓜</t>
    <phoneticPr fontId="4" type="noConversion"/>
  </si>
  <si>
    <t>白米</t>
    <phoneticPr fontId="4" type="noConversion"/>
  </si>
  <si>
    <t>彩椒.豆干片/炒</t>
    <phoneticPr fontId="4" type="noConversion"/>
  </si>
  <si>
    <t>義大利麵</t>
    <phoneticPr fontId="4" type="noConversion"/>
  </si>
  <si>
    <t>塔香海茸</t>
    <phoneticPr fontId="4" type="noConversion"/>
  </si>
  <si>
    <t>九層塔.海茸/炒</t>
    <phoneticPr fontId="4" type="noConversion"/>
  </si>
  <si>
    <r>
      <rPr>
        <b/>
        <sz val="48"/>
        <color rgb="FFFF00FF"/>
        <rFont val="Microsoft JhengHei"/>
        <family val="2"/>
      </rPr>
      <t>香菇</t>
    </r>
    <r>
      <rPr>
        <b/>
        <sz val="48"/>
        <color rgb="FFFF00FF"/>
        <rFont val="jf open 粉圓 1.0"/>
        <family val="2"/>
        <charset val="136"/>
      </rPr>
      <t>瓜瓜</t>
    </r>
    <phoneticPr fontId="4" type="noConversion"/>
  </si>
  <si>
    <r>
      <rPr>
        <b/>
        <sz val="48"/>
        <color rgb="FFFF6600"/>
        <rFont val="Microsoft JhengHei"/>
        <family val="2"/>
      </rPr>
      <t>蘿蔔燉</t>
    </r>
    <r>
      <rPr>
        <b/>
        <sz val="48"/>
        <color rgb="FFFF6600"/>
        <rFont val="jf open 粉圓 1.0"/>
        <family val="2"/>
        <charset val="136"/>
      </rPr>
      <t>湯</t>
    </r>
    <phoneticPr fontId="4" type="noConversion"/>
  </si>
  <si>
    <t>白蘿蔔</t>
    <phoneticPr fontId="4" type="noConversion"/>
  </si>
  <si>
    <t>其他</t>
    <phoneticPr fontId="4" type="noConversion"/>
  </si>
  <si>
    <t>豆魚
肉蛋(份)</t>
    <phoneticPr fontId="4" type="noConversion"/>
  </si>
  <si>
    <t>五</t>
    <phoneticPr fontId="4" type="noConversion"/>
  </si>
  <si>
    <t>有機蔬菜</t>
    <phoneticPr fontId="4" type="noConversion"/>
  </si>
  <si>
    <r>
      <t>蒙古炒</t>
    </r>
    <r>
      <rPr>
        <b/>
        <sz val="48"/>
        <color rgb="FF0066FF"/>
        <rFont val="Microsoft JhengHei"/>
        <family val="2"/>
      </rPr>
      <t>鮮蔬</t>
    </r>
    <phoneticPr fontId="4" type="noConversion"/>
  </si>
  <si>
    <t>海苔燒/燒</t>
    <phoneticPr fontId="4" type="noConversion"/>
  </si>
  <si>
    <t>鮮炒玉米</t>
    <phoneticPr fontId="51" type="noConversion"/>
  </si>
  <si>
    <t>玉米粒.紅蘿蔔/炒</t>
    <phoneticPr fontId="51" type="noConversion"/>
  </si>
  <si>
    <t>高麗凍豆腐</t>
    <phoneticPr fontId="51" type="noConversion"/>
  </si>
  <si>
    <t>高麗菜.凍豆腐/煮</t>
    <phoneticPr fontId="51" type="noConversion"/>
  </si>
  <si>
    <t>蕎麥.白米</t>
    <phoneticPr fontId="4" type="noConversion"/>
  </si>
  <si>
    <t>紫米飯</t>
    <phoneticPr fontId="4" type="noConversion"/>
  </si>
  <si>
    <t>什錦燒</t>
    <phoneticPr fontId="4" type="noConversion"/>
  </si>
  <si>
    <t>紫米.白米</t>
    <phoneticPr fontId="4" type="noConversion"/>
  </si>
  <si>
    <t>干片.榨菜/炒</t>
    <phoneticPr fontId="4" type="noConversion"/>
  </si>
  <si>
    <t>黃豆芽.木耳.紅蘿蔔/炒</t>
    <phoneticPr fontId="4" type="noConversion"/>
  </si>
  <si>
    <t>木耳.榨菜.杏鮑菇/炒</t>
    <phoneticPr fontId="4" type="noConversion"/>
  </si>
  <si>
    <t>毛豆.玉米/炒</t>
    <phoneticPr fontId="4" type="noConversion"/>
  </si>
  <si>
    <t>五穀飯</t>
    <phoneticPr fontId="4" type="noConversion"/>
  </si>
  <si>
    <t>打拋干丁</t>
    <phoneticPr fontId="4" type="noConversion"/>
  </si>
  <si>
    <r>
      <t>鮮筍</t>
    </r>
    <r>
      <rPr>
        <b/>
        <sz val="48"/>
        <color rgb="FF0066FF"/>
        <rFont val="Microsoft JhengHei"/>
        <family val="2"/>
      </rPr>
      <t>紅絲</t>
    </r>
    <phoneticPr fontId="4" type="noConversion"/>
  </si>
  <si>
    <t>有機蔬菜</t>
    <phoneticPr fontId="4" type="noConversion"/>
  </si>
  <si>
    <t>時瓜湯</t>
    <phoneticPr fontId="4" type="noConversion"/>
  </si>
  <si>
    <t>五穀米.白米</t>
    <phoneticPr fontId="4" type="noConversion"/>
  </si>
  <si>
    <t>干丁.九層塔/炒</t>
    <phoneticPr fontId="4" type="noConversion"/>
  </si>
  <si>
    <t>竹筍.紅蘿蔔/炒</t>
    <phoneticPr fontId="4" type="noConversion"/>
  </si>
  <si>
    <t>時瓜</t>
    <phoneticPr fontId="4" type="noConversion"/>
  </si>
  <si>
    <t>一</t>
    <phoneticPr fontId="4" type="noConversion"/>
  </si>
  <si>
    <t>芹香素雞</t>
    <phoneticPr fontId="4" type="noConversion"/>
  </si>
  <si>
    <t>豆腐煲</t>
    <phoneticPr fontId="4" type="noConversion"/>
  </si>
  <si>
    <t>蘿蔔雙色</t>
    <phoneticPr fontId="4" type="noConversion"/>
  </si>
  <si>
    <t>塔香茄子</t>
    <phoneticPr fontId="4" type="noConversion"/>
  </si>
  <si>
    <t>產履蔬菜</t>
    <phoneticPr fontId="4" type="noConversion"/>
  </si>
  <si>
    <t>黑糖地瓜</t>
    <phoneticPr fontId="4" type="noConversion"/>
  </si>
  <si>
    <t>芹菜.素雞/炒</t>
    <phoneticPr fontId="4" type="noConversion"/>
  </si>
  <si>
    <r>
      <t>豆腐.</t>
    </r>
    <r>
      <rPr>
        <sz val="20"/>
        <color rgb="FF0066FF"/>
        <rFont val="Microsoft JhengHei"/>
        <family val="2"/>
      </rPr>
      <t>紅蘿蔔</t>
    </r>
    <r>
      <rPr>
        <sz val="20"/>
        <color rgb="FF0066FF"/>
        <rFont val="jf open 粉圓 1.0"/>
        <family val="2"/>
        <charset val="136"/>
      </rPr>
      <t>/煮</t>
    </r>
    <phoneticPr fontId="4" type="noConversion"/>
  </si>
  <si>
    <r>
      <t>白蘿蔔.</t>
    </r>
    <r>
      <rPr>
        <sz val="20"/>
        <color rgb="FFFF00FF"/>
        <rFont val="Microsoft JhengHei"/>
        <family val="2"/>
      </rPr>
      <t>紅蘿蔔</t>
    </r>
    <r>
      <rPr>
        <sz val="20"/>
        <color rgb="FFFF00FF"/>
        <rFont val="jf open 粉圓 1.0"/>
        <family val="2"/>
        <charset val="136"/>
      </rPr>
      <t>/煮</t>
    </r>
    <phoneticPr fontId="4" type="noConversion"/>
  </si>
  <si>
    <t>茄子/炒</t>
    <phoneticPr fontId="4" type="noConversion"/>
  </si>
  <si>
    <t>地瓜</t>
    <phoneticPr fontId="4" type="noConversion"/>
  </si>
  <si>
    <t>四</t>
    <phoneticPr fontId="4" type="noConversion"/>
  </si>
  <si>
    <t>有機蔬菜</t>
    <phoneticPr fontId="4" type="noConversion"/>
  </si>
  <si>
    <t>三</t>
    <phoneticPr fontId="4" type="noConversion"/>
  </si>
  <si>
    <t>炒米粉</t>
    <phoneticPr fontId="4" type="noConversion"/>
  </si>
  <si>
    <t>家常豆腐</t>
    <phoneticPr fontId="4" type="noConversion"/>
  </si>
  <si>
    <t>季節時蔬</t>
    <phoneticPr fontId="4" type="noConversion"/>
  </si>
  <si>
    <t>米粉.時蔬</t>
    <phoneticPr fontId="4" type="noConversion"/>
  </si>
  <si>
    <t>時瓜.木耳/炒</t>
    <phoneticPr fontId="4" type="noConversion"/>
  </si>
  <si>
    <t>豆腐.紅蘿蔔/燒</t>
    <phoneticPr fontId="4" type="noConversion"/>
  </si>
  <si>
    <t>鮮炒干絲</t>
    <phoneticPr fontId="4" type="noConversion"/>
  </si>
  <si>
    <t>關東煮</t>
    <phoneticPr fontId="4" type="noConversion"/>
  </si>
  <si>
    <t>炒季豆</t>
    <phoneticPr fontId="4" type="noConversion"/>
  </si>
  <si>
    <t>四神湯</t>
    <phoneticPr fontId="4" type="noConversion"/>
  </si>
  <si>
    <t>干絲.紅蘿蔔/炒</t>
    <phoneticPr fontId="4" type="noConversion"/>
  </si>
  <si>
    <r>
      <rPr>
        <sz val="20"/>
        <color rgb="FF0066FF"/>
        <rFont val="Microsoft JhengHei"/>
        <family val="2"/>
      </rPr>
      <t>紅蘿蔔</t>
    </r>
    <r>
      <rPr>
        <sz val="20"/>
        <color rgb="FF0066FF"/>
        <rFont val="jf open 粉圓 1.0"/>
        <family val="2"/>
        <charset val="136"/>
      </rPr>
      <t>.白蘿蔔</t>
    </r>
    <r>
      <rPr>
        <sz val="20"/>
        <color rgb="FF0066FF"/>
        <rFont val="jf open 粉圓 1.0"/>
        <family val="2"/>
        <charset val="136"/>
      </rPr>
      <t>/煮</t>
    </r>
    <phoneticPr fontId="4" type="noConversion"/>
  </si>
  <si>
    <t>豆菜/炒</t>
    <phoneticPr fontId="4" type="noConversion"/>
  </si>
  <si>
    <t>薏仁</t>
    <phoneticPr fontId="4" type="noConversion"/>
  </si>
  <si>
    <t>糙米飯</t>
    <phoneticPr fontId="4" type="noConversion"/>
  </si>
  <si>
    <t>照燒方干</t>
    <phoneticPr fontId="4" type="noConversion"/>
  </si>
  <si>
    <t>田園三色</t>
    <phoneticPr fontId="4" type="noConversion"/>
  </si>
  <si>
    <t>糙米.白米</t>
    <phoneticPr fontId="4" type="noConversion"/>
  </si>
  <si>
    <t>小方豆干/燒</t>
    <phoneticPr fontId="4" type="noConversion"/>
  </si>
  <si>
    <t>毛豆.紅蘿蔔.玉米/炒</t>
    <phoneticPr fontId="4" type="noConversion"/>
  </si>
  <si>
    <t>海帶芽</t>
    <phoneticPr fontId="4" type="noConversion"/>
  </si>
  <si>
    <t>芹香干絲</t>
    <phoneticPr fontId="4" type="noConversion"/>
  </si>
  <si>
    <t>鮮菇黃瓜</t>
    <phoneticPr fontId="4" type="noConversion"/>
  </si>
  <si>
    <t>山粉圓甜湯</t>
    <phoneticPr fontId="4" type="noConversion"/>
  </si>
  <si>
    <t>小薏仁.白米</t>
    <phoneticPr fontId="4" type="noConversion"/>
  </si>
  <si>
    <t>芹菜.干絲/炒</t>
    <phoneticPr fontId="4" type="noConversion"/>
  </si>
  <si>
    <t>金針菇.黃瓜/炒</t>
    <phoneticPr fontId="4" type="noConversion"/>
  </si>
  <si>
    <t>山粉圓</t>
    <phoneticPr fontId="4" type="noConversion"/>
  </si>
  <si>
    <t>冰糖油腐</t>
    <phoneticPr fontId="4" type="noConversion"/>
  </si>
  <si>
    <t>醬燒脆薯</t>
    <phoneticPr fontId="4" type="noConversion"/>
  </si>
  <si>
    <t>雪菜干丁</t>
    <phoneticPr fontId="4" type="noConversion"/>
  </si>
  <si>
    <t>油豆腐/滷</t>
    <phoneticPr fontId="4" type="noConversion"/>
  </si>
  <si>
    <t>豆薯/煮</t>
    <phoneticPr fontId="4" type="noConversion"/>
  </si>
  <si>
    <t>雪裡紅.干丁/炒</t>
    <phoneticPr fontId="4" type="noConversion"/>
  </si>
  <si>
    <t>芋香西米露</t>
    <phoneticPr fontId="4" type="noConversion"/>
  </si>
  <si>
    <t>芋頭.西谷米</t>
    <phoneticPr fontId="4" type="noConversion"/>
  </si>
  <si>
    <t>二</t>
    <phoneticPr fontId="4" type="noConversion"/>
  </si>
  <si>
    <t>大溪黑豆干</t>
    <phoneticPr fontId="4" type="noConversion"/>
  </si>
  <si>
    <r>
      <t>銀芽</t>
    </r>
    <r>
      <rPr>
        <b/>
        <sz val="48"/>
        <color rgb="FFFF00FF"/>
        <rFont val="Microsoft JhengHei"/>
        <family val="2"/>
      </rPr>
      <t>木耳</t>
    </r>
    <phoneticPr fontId="4" type="noConversion"/>
  </si>
  <si>
    <t>芹香豆包絲</t>
    <phoneticPr fontId="4" type="noConversion"/>
  </si>
  <si>
    <r>
      <rPr>
        <b/>
        <sz val="48"/>
        <color rgb="FFFF6600"/>
        <rFont val="Microsoft JhengHei"/>
        <family val="2"/>
      </rPr>
      <t>鮮甜白玉</t>
    </r>
    <r>
      <rPr>
        <b/>
        <sz val="48"/>
        <color rgb="FFFF6600"/>
        <rFont val="jf open 粉圓 1.0"/>
        <family val="2"/>
        <charset val="136"/>
      </rPr>
      <t>湯</t>
    </r>
    <phoneticPr fontId="4" type="noConversion"/>
  </si>
  <si>
    <t>黑豆干/滷</t>
    <phoneticPr fontId="4" type="noConversion"/>
  </si>
  <si>
    <t>豆芽.木耳/炒</t>
    <phoneticPr fontId="4" type="noConversion"/>
  </si>
  <si>
    <t>芹菜.豆包/炒</t>
    <phoneticPr fontId="4" type="noConversion"/>
  </si>
  <si>
    <t>白蘿蔔</t>
    <phoneticPr fontId="4" type="noConversion"/>
  </si>
  <si>
    <t>番茄嫩腐</t>
    <phoneticPr fontId="4" type="noConversion"/>
  </si>
  <si>
    <t>番茄.豆腐/炒</t>
    <phoneticPr fontId="4" type="noConversion"/>
  </si>
  <si>
    <t>玉米三色</t>
    <phoneticPr fontId="4" type="noConversion"/>
  </si>
  <si>
    <t>玉米粒.時蔬/炒</t>
    <phoneticPr fontId="4" type="noConversion"/>
  </si>
  <si>
    <t>鐵板豬柳</t>
    <phoneticPr fontId="51" type="noConversion"/>
  </si>
  <si>
    <t>豬肉.白蘿蔔.洋蔥/煮</t>
    <phoneticPr fontId="51" type="noConversion"/>
  </si>
  <si>
    <t>香酥魚柳條*2</t>
    <phoneticPr fontId="51" type="noConversion"/>
  </si>
  <si>
    <t>魚柳條*2/炸</t>
    <phoneticPr fontId="51" type="noConversion"/>
  </si>
  <si>
    <t>醇滷湯翅</t>
    <phoneticPr fontId="51" type="noConversion"/>
  </si>
  <si>
    <t>雞翅/滷</t>
    <phoneticPr fontId="51" type="noConversion"/>
  </si>
  <si>
    <t>咕咾燒雞</t>
    <phoneticPr fontId="51" type="noConversion"/>
  </si>
  <si>
    <t>雞肉/燒</t>
    <phoneticPr fontId="51" type="noConversion"/>
  </si>
  <si>
    <t>日式咖哩豬</t>
    <phoneticPr fontId="51" type="noConversion"/>
  </si>
  <si>
    <t>豬肉.紅蘿蔔.洋蔥/煮</t>
    <phoneticPr fontId="51" type="noConversion"/>
  </si>
  <si>
    <t>雞排/烤</t>
    <phoneticPr fontId="51" type="noConversion"/>
  </si>
  <si>
    <t>蒜香魚丁</t>
    <phoneticPr fontId="51" type="noConversion"/>
  </si>
  <si>
    <t>水鯊魚/燒</t>
    <phoneticPr fontId="51" type="noConversion"/>
  </si>
  <si>
    <t>沙茶蔥爆雞</t>
    <phoneticPr fontId="4" type="noConversion"/>
  </si>
  <si>
    <t>雞肉.洋蔥.青椒/炒</t>
    <phoneticPr fontId="4" type="noConversion"/>
  </si>
  <si>
    <t>椰香咖哩雞</t>
    <phoneticPr fontId="51" type="noConversion"/>
  </si>
  <si>
    <t>雞肉.洋蔥.紅蘿蔔/煮</t>
    <phoneticPr fontId="51" type="noConversion"/>
  </si>
  <si>
    <t>香酥魚排</t>
    <phoneticPr fontId="51" type="noConversion"/>
  </si>
  <si>
    <t>虱目魚排/炸</t>
    <phoneticPr fontId="51" type="noConversion"/>
  </si>
  <si>
    <t>照燒翅小腿</t>
    <phoneticPr fontId="4" type="noConversion"/>
  </si>
  <si>
    <t>翅小腿*2/燒</t>
    <phoneticPr fontId="4" type="noConversion"/>
  </si>
  <si>
    <t>豬肉.高麗菜.泡菜/煮</t>
    <phoneticPr fontId="51" type="noConversion"/>
  </si>
  <si>
    <t>卡拉脆脆雞</t>
    <phoneticPr fontId="4" type="noConversion"/>
  </si>
  <si>
    <t>雞肉/炸</t>
    <phoneticPr fontId="4" type="noConversion"/>
  </si>
  <si>
    <t>日式蒸蛋</t>
    <phoneticPr fontId="51" type="noConversion"/>
  </si>
  <si>
    <t>雞蛋/蒸</t>
    <phoneticPr fontId="51" type="noConversion"/>
  </si>
  <si>
    <t>椒鹽炸雞</t>
    <phoneticPr fontId="4" type="noConversion"/>
  </si>
  <si>
    <t>雞肉/炸</t>
    <phoneticPr fontId="4" type="noConversion"/>
  </si>
  <si>
    <t>泰式酸辣雞</t>
    <phoneticPr fontId="4" type="noConversion"/>
  </si>
  <si>
    <t>雞肉/燒</t>
    <phoneticPr fontId="4" type="noConversion"/>
  </si>
  <si>
    <t>黑椒里肌排</t>
    <phoneticPr fontId="4" type="noConversion"/>
  </si>
  <si>
    <t>里肌排/燒</t>
    <phoneticPr fontId="4" type="noConversion"/>
  </si>
  <si>
    <t>蔥香肉絲</t>
    <phoneticPr fontId="4" type="noConversion"/>
  </si>
  <si>
    <t>豬肉.洋蔥/燒</t>
    <phoneticPr fontId="51" type="noConversion"/>
  </si>
  <si>
    <t>普羅旺斯燉肉</t>
    <phoneticPr fontId="4" type="noConversion"/>
  </si>
  <si>
    <t>豬肉.紅蘿蔔/煮</t>
    <phoneticPr fontId="4" type="noConversion"/>
  </si>
  <si>
    <t>瓜仔雞</t>
    <phoneticPr fontId="4" type="noConversion"/>
  </si>
  <si>
    <t>花瓜.雞肉/燒</t>
    <phoneticPr fontId="4" type="noConversion"/>
  </si>
  <si>
    <t>芝麻.白米</t>
    <phoneticPr fontId="4" type="noConversion"/>
  </si>
  <si>
    <t>芝麻.白米</t>
    <phoneticPr fontId="4" type="noConversion"/>
  </si>
  <si>
    <t>干片四季豆</t>
    <phoneticPr fontId="51" type="noConversion"/>
  </si>
  <si>
    <t>塔香海茸</t>
    <phoneticPr fontId="51" type="noConversion"/>
  </si>
  <si>
    <t>豆干片.四季豆/炒</t>
    <phoneticPr fontId="51" type="noConversion"/>
  </si>
  <si>
    <t>海茸/煮</t>
    <phoneticPr fontId="51" type="noConversion"/>
  </si>
  <si>
    <t>鐵板油豆腐</t>
    <phoneticPr fontId="4" type="noConversion"/>
  </si>
  <si>
    <t>油豆腐.木耳/炒</t>
    <phoneticPr fontId="4" type="noConversion"/>
  </si>
  <si>
    <t>筍香干片</t>
    <phoneticPr fontId="4" type="noConversion"/>
  </si>
  <si>
    <t>竹筍.豆干片/煮</t>
    <phoneticPr fontId="4" type="noConversion"/>
  </si>
  <si>
    <t>紅麵線.竹筍</t>
  </si>
  <si>
    <t>醬燒四分干</t>
    <phoneticPr fontId="4" type="noConversion"/>
  </si>
  <si>
    <t>四分干.花生/煮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</si>
</sst>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6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48"/>
      <color theme="1"/>
      <name val="新細明體"/>
      <family val="2"/>
      <charset val="136"/>
      <scheme val="minor"/>
    </font>
    <font>
      <b/>
      <sz val="16"/>
      <color rgb="FF6600FF"/>
      <name val="jf open 粉圓 1.0"/>
      <family val="2"/>
      <charset val="136"/>
    </font>
    <font>
      <b/>
      <sz val="16"/>
      <color theme="5" tint="-0.499984740745262"/>
      <name val="jf open 粉圓 1.0"/>
      <family val="2"/>
      <charset val="136"/>
    </font>
    <font>
      <b/>
      <sz val="16"/>
      <color rgb="FF0066FF"/>
      <name val="jf open 粉圓 1.0"/>
      <family val="2"/>
      <charset val="136"/>
    </font>
    <font>
      <b/>
      <sz val="12"/>
      <color rgb="FF00CC00"/>
      <name val="jf open 粉圓 1.0"/>
      <family val="2"/>
      <charset val="136"/>
    </font>
    <font>
      <b/>
      <sz val="16"/>
      <color rgb="FFFF6600"/>
      <name val="jf open 粉圓 1.0"/>
      <family val="2"/>
      <charset val="136"/>
    </font>
    <font>
      <b/>
      <sz val="12"/>
      <color rgb="FF00B0F0"/>
      <name val="jf open 粉圓 1.0"/>
      <family val="2"/>
      <charset val="136"/>
    </font>
    <font>
      <b/>
      <sz val="48"/>
      <color theme="5" tint="-0.499984740745262"/>
      <name val="jf open 粉圓 1.0"/>
      <family val="2"/>
      <charset val="136"/>
    </font>
    <font>
      <b/>
      <sz val="48"/>
      <color rgb="FF0066FF"/>
      <name val="jf open 粉圓 1.0"/>
      <family val="2"/>
      <charset val="136"/>
    </font>
    <font>
      <b/>
      <sz val="48"/>
      <color rgb="FFFF00FF"/>
      <name val="jf open 粉圓 1.0"/>
      <family val="2"/>
      <charset val="136"/>
    </font>
    <font>
      <b/>
      <sz val="20"/>
      <color rgb="FF006600"/>
      <name val="jf open 粉圓 1.0"/>
      <family val="2"/>
      <charset val="136"/>
    </font>
    <font>
      <b/>
      <sz val="48"/>
      <color rgb="FFFF6600"/>
      <name val="jf open 粉圓 1.0"/>
      <family val="2"/>
      <charset val="136"/>
    </font>
    <font>
      <sz val="10"/>
      <name val="jf open 粉圓 1.0"/>
      <family val="2"/>
      <charset val="136"/>
    </font>
    <font>
      <sz val="20"/>
      <color theme="5" tint="-0.499984740745262"/>
      <name val="jf open 粉圓 1.0"/>
      <family val="2"/>
      <charset val="136"/>
    </font>
    <font>
      <sz val="20"/>
      <color rgb="FF0066FF"/>
      <name val="jf open 粉圓 1.0"/>
      <family val="2"/>
      <charset val="136"/>
    </font>
    <font>
      <sz val="20"/>
      <color rgb="FFFF00FF"/>
      <name val="jf open 粉圓 1.0"/>
      <family val="2"/>
      <charset val="136"/>
    </font>
    <font>
      <sz val="20"/>
      <color rgb="FFFF6600"/>
      <name val="jf open 粉圓 1.0"/>
      <family val="2"/>
      <charset val="136"/>
    </font>
    <font>
      <b/>
      <sz val="20"/>
      <color rgb="FF006666"/>
      <name val="jf open 粉圓 1.0"/>
      <family val="2"/>
      <charset val="136"/>
    </font>
    <font>
      <b/>
      <sz val="20"/>
      <color rgb="FF00CC00"/>
      <name val="jf open 粉圓 1.0"/>
      <family val="2"/>
      <charset val="136"/>
    </font>
    <font>
      <sz val="12"/>
      <color theme="1"/>
      <name val="jf open 粉圓 1.0"/>
      <family val="2"/>
      <charset val="136"/>
    </font>
    <font>
      <b/>
      <sz val="28"/>
      <color theme="1"/>
      <name val="jf open 粉圓 1.0"/>
      <family val="2"/>
      <charset val="136"/>
    </font>
    <font>
      <b/>
      <sz val="48"/>
      <color rgb="FF0066FF"/>
      <name val="Microsoft JhengHei"/>
      <family val="2"/>
    </font>
    <font>
      <sz val="20"/>
      <color rgb="FF0066FF"/>
      <name val="Microsoft JhengHei"/>
      <family val="2"/>
    </font>
    <font>
      <b/>
      <sz val="48"/>
      <color rgb="FF0066FF"/>
      <name val="Microsoft JhengHei"/>
      <family val="2"/>
      <charset val="136"/>
    </font>
    <font>
      <sz val="20"/>
      <color rgb="FF0066FF"/>
      <name val="Microsoft JhengHei"/>
      <family val="2"/>
      <charset val="136"/>
    </font>
    <font>
      <b/>
      <sz val="48"/>
      <color rgb="FFFF00FF"/>
      <name val="Microsoft JhengHei"/>
      <family val="2"/>
    </font>
    <font>
      <sz val="20"/>
      <color rgb="FFFF00FF"/>
      <name val="Microsoft JhengHei"/>
      <family val="2"/>
    </font>
    <font>
      <sz val="20"/>
      <color rgb="FFFF00FF"/>
      <name val="Microsoft JhengHei"/>
      <family val="2"/>
      <charset val="136"/>
    </font>
    <font>
      <b/>
      <sz val="48"/>
      <color theme="5" tint="-0.499984740745262"/>
      <name val="Microsoft JhengHei"/>
      <family val="2"/>
    </font>
    <font>
      <sz val="20"/>
      <color theme="5" tint="-0.499984740745262"/>
      <name val="Microsoft JhengHei"/>
      <family val="2"/>
    </font>
    <font>
      <sz val="20"/>
      <color theme="5" tint="-0.499984740745262"/>
      <name val="Microsoft JhengHei"/>
      <family val="2"/>
      <charset val="136"/>
    </font>
    <font>
      <b/>
      <sz val="48"/>
      <color theme="5" tint="-0.499984740745262"/>
      <name val="Microsoft JhengHei"/>
      <family val="2"/>
      <charset val="136"/>
    </font>
    <font>
      <b/>
      <sz val="48"/>
      <color rgb="FFFF00FF"/>
      <name val="Microsoft JhengHei"/>
      <family val="2"/>
      <charset val="136"/>
    </font>
    <font>
      <b/>
      <sz val="48"/>
      <color rgb="FFFF6600"/>
      <name val="Microsoft JhengHei"/>
      <family val="2"/>
    </font>
    <font>
      <sz val="20"/>
      <color rgb="FFFF6600"/>
      <name val="Microsoft JhengHei"/>
      <family val="2"/>
    </font>
    <font>
      <b/>
      <sz val="48"/>
      <color rgb="FFFF6600"/>
      <name val="Microsoft JhengHei"/>
      <family val="2"/>
      <charset val="136"/>
    </font>
    <font>
      <sz val="20"/>
      <color rgb="FFFF6600"/>
      <name val="Microsoft JhengHei"/>
      <family val="2"/>
      <charset val="136"/>
    </font>
    <font>
      <sz val="16"/>
      <color theme="1"/>
      <name val="UD Digi Kyokasho NK-B"/>
      <family val="1"/>
      <charset val="128"/>
    </font>
    <font>
      <sz val="16"/>
      <color indexed="8"/>
      <name val="FZZhunYuan-M02"/>
      <family val="4"/>
      <charset val="134"/>
    </font>
    <font>
      <sz val="16"/>
      <color indexed="8"/>
      <name val="UD Digi Kyokasho NK-B"/>
      <family val="1"/>
      <charset val="128"/>
    </font>
    <font>
      <sz val="9"/>
      <name val="新細明體"/>
      <family val="1"/>
      <charset val="136"/>
    </font>
    <font>
      <sz val="20"/>
      <color rgb="FF0066FF"/>
      <name val="jf open 粉圓 1.0"/>
      <family val="1"/>
      <charset val="136"/>
    </font>
    <font>
      <sz val="20"/>
      <color rgb="FF0066FF"/>
      <name val="新細明體"/>
      <family val="1"/>
      <charset val="136"/>
    </font>
    <font>
      <sz val="20"/>
      <color rgb="FF0066FF"/>
      <name val="細明體-ExtB"/>
      <family val="1"/>
      <charset val="136"/>
    </font>
    <font>
      <sz val="18"/>
      <name val="jf open 粉圓 1.0"/>
      <family val="1"/>
      <charset val="136"/>
    </font>
    <font>
      <sz val="16"/>
      <name val="jf open 粉圓 1.0"/>
      <family val="2"/>
      <charset val="136"/>
    </font>
    <font>
      <sz val="16"/>
      <name val="jf open 粉圓 1.0"/>
      <family val="1"/>
      <charset val="136"/>
    </font>
    <font>
      <b/>
      <sz val="48"/>
      <color indexed="16"/>
      <name val="Microsoft JhengHei"/>
      <family val="2"/>
    </font>
    <font>
      <b/>
      <sz val="48"/>
      <color theme="5" tint="-0.499984740745262"/>
      <name val="jf open 粉圓 1.0"/>
      <family val="1"/>
      <charset val="136"/>
    </font>
    <font>
      <b/>
      <sz val="48"/>
      <color theme="5" tint="-0.49998474074526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176" fontId="5" fillId="0" borderId="10" xfId="1" applyNumberFormat="1" applyFont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2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textRotation="255"/>
    </xf>
    <xf numFmtId="0" fontId="16" fillId="0" borderId="10" xfId="1" applyFont="1" applyBorder="1" applyAlignment="1">
      <alignment horizontal="center" vertical="center"/>
    </xf>
    <xf numFmtId="176" fontId="17" fillId="0" borderId="10" xfId="1" applyNumberFormat="1" applyFont="1" applyBorder="1" applyAlignment="1">
      <alignment horizontal="center" vertical="center" wrapText="1" shrinkToFit="1"/>
    </xf>
    <xf numFmtId="0" fontId="22" fillId="0" borderId="6" xfId="1" applyFont="1" applyBorder="1" applyAlignment="1">
      <alignment horizontal="center" vertical="center" shrinkToFit="1"/>
    </xf>
    <xf numFmtId="0" fontId="27" fillId="0" borderId="5" xfId="1" applyFont="1" applyBorder="1" applyAlignment="1">
      <alignment horizontal="center" vertical="center" shrinkToFit="1"/>
    </xf>
    <xf numFmtId="0" fontId="27" fillId="0" borderId="16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 shrinkToFit="1"/>
    </xf>
    <xf numFmtId="0" fontId="27" fillId="0" borderId="18" xfId="1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177" fontId="5" fillId="0" borderId="10" xfId="1" applyNumberFormat="1" applyFont="1" applyBorder="1" applyAlignment="1">
      <alignment horizontal="center" vertical="center" wrapText="1" shrinkToFit="1"/>
    </xf>
    <xf numFmtId="0" fontId="18" fillId="0" borderId="1" xfId="1" applyFont="1" applyBorder="1" applyAlignment="1">
      <alignment horizontal="center" vertical="center" shrinkToFit="1"/>
    </xf>
    <xf numFmtId="0" fontId="32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 shrinkToFit="1"/>
    </xf>
    <xf numFmtId="0" fontId="37" fillId="0" borderId="2" xfId="1" applyFont="1" applyBorder="1" applyAlignment="1">
      <alignment horizontal="center" vertical="center" shrinkToFit="1"/>
    </xf>
    <xf numFmtId="0" fontId="37" fillId="0" borderId="14" xfId="1" applyFont="1" applyBorder="1" applyAlignment="1">
      <alignment horizontal="center" vertical="center" shrinkToFit="1"/>
    </xf>
    <xf numFmtId="0" fontId="36" fillId="0" borderId="7" xfId="1" applyFont="1" applyBorder="1" applyAlignment="1">
      <alignment horizontal="center" vertical="center" shrinkToFit="1"/>
    </xf>
    <xf numFmtId="0" fontId="37" fillId="0" borderId="4" xfId="1" applyFont="1" applyBorder="1" applyAlignment="1">
      <alignment horizontal="center" vertical="center" shrinkToFit="1"/>
    </xf>
    <xf numFmtId="0" fontId="38" fillId="0" borderId="4" xfId="1" applyFont="1" applyBorder="1" applyAlignment="1">
      <alignment horizontal="center" vertical="center" shrinkToFit="1"/>
    </xf>
    <xf numFmtId="0" fontId="36" fillId="0" borderId="21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9" fillId="0" borderId="7" xfId="1" applyFont="1" applyBorder="1" applyAlignment="1">
      <alignment horizontal="center" vertical="center" shrinkToFit="1"/>
    </xf>
    <xf numFmtId="0" fontId="40" fillId="0" borderId="4" xfId="1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0" fontId="40" fillId="0" borderId="1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5" fillId="0" borderId="4" xfId="1" applyFont="1" applyBorder="1" applyAlignment="1">
      <alignment horizontal="center" vertical="center" shrinkToFit="1"/>
    </xf>
    <xf numFmtId="0" fontId="26" fillId="0" borderId="4" xfId="1" applyFont="1" applyBorder="1" applyAlignment="1">
      <alignment horizontal="center" vertical="center" shrinkToFit="1"/>
    </xf>
    <xf numFmtId="0" fontId="25" fillId="0" borderId="2" xfId="1" applyFont="1" applyBorder="1" applyAlignment="1">
      <alignment horizontal="center" vertical="center" shrinkToFit="1"/>
    </xf>
    <xf numFmtId="0" fontId="25" fillId="0" borderId="14" xfId="1" applyFont="1" applyBorder="1" applyAlignment="1">
      <alignment horizontal="center" vertical="center" shrinkToFit="1"/>
    </xf>
    <xf numFmtId="0" fontId="26" fillId="0" borderId="14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41" fillId="0" borderId="4" xfId="1" applyFont="1" applyBorder="1" applyAlignment="1">
      <alignment horizontal="center" vertical="center" shrinkToFit="1"/>
    </xf>
    <xf numFmtId="0" fontId="39" fillId="0" borderId="21" xfId="1" applyFont="1" applyBorder="1" applyAlignment="1">
      <alignment horizontal="center" vertical="center" shrinkToFit="1"/>
    </xf>
    <xf numFmtId="0" fontId="44" fillId="0" borderId="6" xfId="1" applyFont="1" applyBorder="1" applyAlignment="1">
      <alignment horizontal="center" vertical="center" shrinkToFit="1"/>
    </xf>
    <xf numFmtId="0" fontId="45" fillId="0" borderId="5" xfId="1" applyFont="1" applyBorder="1" applyAlignment="1">
      <alignment horizontal="center" vertical="center" shrinkToFit="1"/>
    </xf>
    <xf numFmtId="0" fontId="45" fillId="0" borderId="16" xfId="1" applyFont="1" applyBorder="1" applyAlignment="1">
      <alignment horizontal="center" vertical="center" shrinkToFit="1"/>
    </xf>
    <xf numFmtId="0" fontId="46" fillId="0" borderId="8" xfId="1" applyFont="1" applyBorder="1" applyAlignment="1">
      <alignment horizontal="center" vertical="center" shrinkToFit="1"/>
    </xf>
    <xf numFmtId="0" fontId="44" fillId="0" borderId="8" xfId="1" applyFont="1" applyBorder="1" applyAlignment="1">
      <alignment horizontal="center" vertical="center" shrinkToFit="1"/>
    </xf>
    <xf numFmtId="0" fontId="47" fillId="0" borderId="5" xfId="1" applyFont="1" applyBorder="1" applyAlignment="1">
      <alignment horizontal="center" vertical="center" shrinkToFit="1"/>
    </xf>
    <xf numFmtId="0" fontId="46" fillId="0" borderId="6" xfId="1" applyFont="1" applyBorder="1" applyAlignment="1">
      <alignment horizontal="center" vertical="center" shrinkToFit="1"/>
    </xf>
    <xf numFmtId="0" fontId="47" fillId="0" borderId="18" xfId="1" applyFont="1" applyBorder="1" applyAlignment="1">
      <alignment horizontal="center" vertical="center" shrinkToFit="1"/>
    </xf>
    <xf numFmtId="0" fontId="44" fillId="0" borderId="22" xfId="1" applyFont="1" applyBorder="1" applyAlignment="1">
      <alignment horizontal="center" vertical="center" shrinkToFit="1"/>
    </xf>
    <xf numFmtId="0" fontId="43" fillId="0" borderId="7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 shrinkToFit="1"/>
    </xf>
    <xf numFmtId="0" fontId="18" fillId="0" borderId="1" xfId="1" applyFont="1" applyFill="1" applyBorder="1" applyAlignment="1">
      <alignment horizontal="center" vertical="center" shrinkToFit="1"/>
    </xf>
    <xf numFmtId="0" fontId="32" fillId="0" borderId="1" xfId="1" applyFont="1" applyFill="1" applyBorder="1" applyAlignment="1">
      <alignment horizontal="center" vertical="center" shrinkToFit="1"/>
    </xf>
    <xf numFmtId="0" fontId="36" fillId="0" borderId="1" xfId="1" applyFont="1" applyFill="1" applyBorder="1" applyAlignment="1">
      <alignment horizontal="center" vertical="center" shrinkToFit="1"/>
    </xf>
    <xf numFmtId="0" fontId="40" fillId="0" borderId="15" xfId="1" applyFont="1" applyFill="1" applyBorder="1" applyAlignment="1">
      <alignment horizontal="center" vertical="center" shrinkToFit="1"/>
    </xf>
    <xf numFmtId="0" fontId="40" fillId="0" borderId="14" xfId="1" applyFont="1" applyFill="1" applyBorder="1" applyAlignment="1">
      <alignment horizontal="center" vertical="center" shrinkToFit="1"/>
    </xf>
    <xf numFmtId="0" fontId="33" fillId="0" borderId="14" xfId="1" applyFont="1" applyFill="1" applyBorder="1" applyAlignment="1">
      <alignment horizontal="center" vertical="center" shrinkToFit="1"/>
    </xf>
    <xf numFmtId="0" fontId="37" fillId="0" borderId="14" xfId="1" applyFont="1" applyFill="1" applyBorder="1" applyAlignment="1">
      <alignment horizontal="center" vertical="center" shrinkToFit="1"/>
    </xf>
    <xf numFmtId="0" fontId="42" fillId="0" borderId="7" xfId="1" applyFont="1" applyFill="1" applyBorder="1" applyAlignment="1">
      <alignment horizontal="center" vertical="center" shrinkToFit="1"/>
    </xf>
    <xf numFmtId="0" fontId="18" fillId="0" borderId="7" xfId="1" applyFont="1" applyFill="1" applyBorder="1" applyAlignment="1">
      <alignment horizontal="center" vertical="center" shrinkToFit="1"/>
    </xf>
    <xf numFmtId="0" fontId="32" fillId="0" borderId="7" xfId="1" applyFont="1" applyFill="1" applyBorder="1" applyAlignment="1">
      <alignment horizontal="center" vertical="center" shrinkToFit="1"/>
    </xf>
    <xf numFmtId="0" fontId="36" fillId="0" borderId="7" xfId="1" applyFont="1" applyFill="1" applyBorder="1" applyAlignment="1">
      <alignment horizontal="center" vertical="center" shrinkToFit="1"/>
    </xf>
    <xf numFmtId="0" fontId="40" fillId="0" borderId="13" xfId="1" applyFont="1" applyFill="1" applyBorder="1" applyAlignment="1">
      <alignment horizontal="center" vertical="center" shrinkToFit="1"/>
    </xf>
    <xf numFmtId="0" fontId="40" fillId="0" borderId="4" xfId="1" applyFont="1" applyFill="1" applyBorder="1" applyAlignment="1">
      <alignment horizontal="center" vertical="center" shrinkToFit="1"/>
    </xf>
    <xf numFmtId="0" fontId="33" fillId="0" borderId="4" xfId="1" applyFont="1" applyFill="1" applyBorder="1" applyAlignment="1">
      <alignment horizontal="center" vertical="center" shrinkToFit="1"/>
    </xf>
    <xf numFmtId="0" fontId="37" fillId="0" borderId="4" xfId="1" applyFont="1" applyFill="1" applyBorder="1" applyAlignment="1">
      <alignment horizontal="center" vertical="center" shrinkToFit="1"/>
    </xf>
    <xf numFmtId="0" fontId="39" fillId="0" borderId="7" xfId="1" applyFont="1" applyFill="1" applyBorder="1" applyAlignment="1">
      <alignment horizontal="center" vertical="center" shrinkToFit="1"/>
    </xf>
    <xf numFmtId="0" fontId="38" fillId="0" borderId="4" xfId="1" applyFont="1" applyFill="1" applyBorder="1" applyAlignment="1">
      <alignment horizontal="center" vertical="center" shrinkToFit="1"/>
    </xf>
    <xf numFmtId="0" fontId="39" fillId="0" borderId="1" xfId="1" applyFont="1" applyFill="1" applyBorder="1" applyAlignment="1">
      <alignment horizontal="center" vertical="center" shrinkToFit="1"/>
    </xf>
    <xf numFmtId="0" fontId="24" fillId="0" borderId="13" xfId="1" applyFont="1" applyFill="1" applyBorder="1" applyAlignment="1">
      <alignment horizontal="center" vertical="center" shrinkToFit="1"/>
    </xf>
    <xf numFmtId="0" fontId="35" fillId="0" borderId="4" xfId="1" applyFont="1" applyFill="1" applyBorder="1" applyAlignment="1">
      <alignment horizontal="center" vertical="center" shrinkToFit="1"/>
    </xf>
    <xf numFmtId="0" fontId="19" fillId="0" borderId="1" xfId="1" applyFont="1" applyFill="1" applyBorder="1" applyAlignment="1">
      <alignment horizontal="center" vertical="center" shrinkToFit="1"/>
    </xf>
    <xf numFmtId="0" fontId="34" fillId="0" borderId="7" xfId="1" applyFont="1" applyFill="1" applyBorder="1" applyAlignment="1">
      <alignment horizontal="center" vertical="center" shrinkToFit="1"/>
    </xf>
    <xf numFmtId="0" fontId="41" fillId="0" borderId="13" xfId="1" applyFont="1" applyFill="1" applyBorder="1" applyAlignment="1">
      <alignment horizontal="center" vertical="center" shrinkToFit="1"/>
    </xf>
    <xf numFmtId="0" fontId="41" fillId="0" borderId="17" xfId="1" applyFont="1" applyFill="1" applyBorder="1" applyAlignment="1">
      <alignment horizontal="center" vertical="center" shrinkToFit="1"/>
    </xf>
    <xf numFmtId="0" fontId="40" fillId="0" borderId="2" xfId="1" applyFont="1" applyFill="1" applyBorder="1" applyAlignment="1">
      <alignment horizontal="center" vertical="center" shrinkToFit="1"/>
    </xf>
    <xf numFmtId="0" fontId="33" fillId="0" borderId="2" xfId="1" applyFont="1" applyFill="1" applyBorder="1" applyAlignment="1">
      <alignment horizontal="center" vertical="center" shrinkToFit="1"/>
    </xf>
    <xf numFmtId="0" fontId="37" fillId="0" borderId="2" xfId="1" applyFont="1" applyFill="1" applyBorder="1" applyAlignment="1">
      <alignment horizontal="center" vertical="center" shrinkToFit="1"/>
    </xf>
    <xf numFmtId="0" fontId="18" fillId="0" borderId="21" xfId="1" applyFont="1" applyFill="1" applyBorder="1" applyAlignment="1">
      <alignment horizontal="center" vertical="center" shrinkToFit="1"/>
    </xf>
    <xf numFmtId="0" fontId="34" fillId="0" borderId="21" xfId="1" applyFont="1" applyFill="1" applyBorder="1" applyAlignment="1">
      <alignment horizontal="center" vertical="center" shrinkToFit="1"/>
    </xf>
    <xf numFmtId="0" fontId="36" fillId="0" borderId="21" xfId="1" applyFont="1" applyFill="1" applyBorder="1" applyAlignment="1">
      <alignment horizontal="center" vertical="center" shrinkToFit="1"/>
    </xf>
    <xf numFmtId="0" fontId="34" fillId="0" borderId="1" xfId="1" applyFont="1" applyFill="1" applyBorder="1" applyAlignment="1">
      <alignment horizontal="center" vertical="center" shrinkToFit="1"/>
    </xf>
    <xf numFmtId="0" fontId="32" fillId="0" borderId="21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shrinkToFit="1"/>
    </xf>
    <xf numFmtId="0" fontId="46" fillId="0" borderId="2" xfId="1" applyFont="1" applyBorder="1" applyAlignment="1">
      <alignment horizontal="center" vertical="center" shrinkToFit="1"/>
    </xf>
    <xf numFmtId="0" fontId="45" fillId="0" borderId="4" xfId="1" applyFont="1" applyBorder="1" applyAlignment="1">
      <alignment horizontal="center" vertical="center" shrinkToFit="1"/>
    </xf>
    <xf numFmtId="0" fontId="24" fillId="0" borderId="17" xfId="1" applyFont="1" applyFill="1" applyBorder="1" applyAlignment="1">
      <alignment horizontal="center" vertical="center" shrinkToFit="1"/>
    </xf>
    <xf numFmtId="0" fontId="39" fillId="0" borderId="21" xfId="1" applyFont="1" applyFill="1" applyBorder="1" applyAlignment="1">
      <alignment horizontal="center" vertical="center" shrinkToFit="1"/>
    </xf>
    <xf numFmtId="0" fontId="40" fillId="0" borderId="15" xfId="1" applyFont="1" applyBorder="1" applyAlignment="1">
      <alignment horizontal="center" vertical="center" shrinkToFit="1"/>
    </xf>
    <xf numFmtId="0" fontId="33" fillId="0" borderId="14" xfId="1" applyFont="1" applyBorder="1" applyAlignment="1">
      <alignment horizontal="center" vertical="center" shrinkToFit="1"/>
    </xf>
    <xf numFmtId="0" fontId="52" fillId="0" borderId="4" xfId="1" applyFont="1" applyBorder="1" applyAlignment="1">
      <alignment horizontal="center" vertical="center" shrinkToFit="1"/>
    </xf>
    <xf numFmtId="0" fontId="58" fillId="0" borderId="1" xfId="1" applyFont="1" applyFill="1" applyBorder="1" applyAlignment="1">
      <alignment horizontal="center" vertical="center" shrinkToFit="1"/>
    </xf>
    <xf numFmtId="0" fontId="59" fillId="3" borderId="7" xfId="1" applyFont="1" applyFill="1" applyBorder="1" applyAlignment="1">
      <alignment horizontal="center" vertical="center" shrinkToFit="1"/>
    </xf>
    <xf numFmtId="0" fontId="59" fillId="0" borderId="1" xfId="1" applyFont="1" applyFill="1" applyBorder="1" applyAlignment="1">
      <alignment horizontal="center" vertical="center" shrinkToFit="1"/>
    </xf>
    <xf numFmtId="0" fontId="60" fillId="0" borderId="1" xfId="1" applyFont="1" applyFill="1" applyBorder="1" applyAlignment="1">
      <alignment horizontal="center" vertical="center" shrinkToFit="1"/>
    </xf>
    <xf numFmtId="0" fontId="40" fillId="3" borderId="2" xfId="1" applyFont="1" applyFill="1" applyBorder="1" applyAlignment="1">
      <alignment horizontal="center" vertical="center" shrinkToFit="1"/>
    </xf>
    <xf numFmtId="0" fontId="59" fillId="0" borderId="7" xfId="1" applyFont="1" applyFill="1" applyBorder="1" applyAlignment="1">
      <alignment horizontal="center" vertical="center" shrinkToFit="1"/>
    </xf>
    <xf numFmtId="0" fontId="59" fillId="0" borderId="21" xfId="1" applyFont="1" applyFill="1" applyBorder="1" applyAlignment="1">
      <alignment horizontal="center" vertical="center" shrinkToFit="1"/>
    </xf>
    <xf numFmtId="178" fontId="8" fillId="2" borderId="2" xfId="1" applyNumberFormat="1" applyFont="1" applyFill="1" applyBorder="1" applyAlignment="1">
      <alignment horizontal="center" vertical="center" shrinkToFit="1"/>
    </xf>
    <xf numFmtId="178" fontId="8" fillId="2" borderId="4" xfId="1" applyNumberFormat="1" applyFont="1" applyFill="1" applyBorder="1" applyAlignment="1">
      <alignment horizontal="center" vertical="center" shrinkToFit="1"/>
    </xf>
    <xf numFmtId="179" fontId="8" fillId="2" borderId="3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1" fillId="2" borderId="23" xfId="1" applyFont="1" applyFill="1" applyBorder="1" applyAlignment="1">
      <alignment horizontal="center" vertical="center" wrapText="1"/>
    </xf>
    <xf numFmtId="0" fontId="31" fillId="2" borderId="19" xfId="1" applyFont="1" applyFill="1" applyBorder="1" applyAlignment="1">
      <alignment horizontal="center" vertical="center" wrapText="1"/>
    </xf>
    <xf numFmtId="0" fontId="31" fillId="2" borderId="24" xfId="1" applyFont="1" applyFill="1" applyBorder="1" applyAlignment="1">
      <alignment horizontal="center" vertical="center" wrapText="1"/>
    </xf>
    <xf numFmtId="0" fontId="31" fillId="2" borderId="28" xfId="1" applyFont="1" applyFill="1" applyBorder="1" applyAlignment="1">
      <alignment horizontal="center" vertical="center" wrapText="1"/>
    </xf>
    <xf numFmtId="0" fontId="31" fillId="2" borderId="29" xfId="1" applyFont="1" applyFill="1" applyBorder="1" applyAlignment="1">
      <alignment horizontal="center" vertical="center" wrapText="1"/>
    </xf>
    <xf numFmtId="0" fontId="31" fillId="2" borderId="30" xfId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176" fontId="23" fillId="2" borderId="3" xfId="1" applyNumberFormat="1" applyFont="1" applyFill="1" applyBorder="1" applyAlignment="1">
      <alignment horizontal="center" vertical="center"/>
    </xf>
    <xf numFmtId="176" fontId="23" fillId="2" borderId="4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9" fontId="8" fillId="2" borderId="2" xfId="1" applyNumberFormat="1" applyFont="1" applyFill="1" applyBorder="1" applyAlignment="1">
      <alignment horizontal="center" vertical="center"/>
    </xf>
    <xf numFmtId="0" fontId="29" fillId="2" borderId="3" xfId="1" applyFont="1" applyFill="1" applyBorder="1" applyAlignment="1">
      <alignment horizontal="center" vertical="center" wrapText="1"/>
    </xf>
    <xf numFmtId="0" fontId="29" fillId="2" borderId="4" xfId="1" applyFont="1" applyFill="1" applyBorder="1" applyAlignment="1">
      <alignment horizontal="center" vertical="center" wrapText="1"/>
    </xf>
    <xf numFmtId="176" fontId="3" fillId="0" borderId="20" xfId="1" applyNumberFormat="1" applyFont="1" applyFill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176" fontId="56" fillId="2" borderId="3" xfId="1" applyNumberFormat="1" applyFont="1" applyFill="1" applyBorder="1" applyAlignment="1">
      <alignment horizontal="center" vertical="center" wrapText="1"/>
    </xf>
    <xf numFmtId="176" fontId="57" fillId="2" borderId="4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8" fontId="8" fillId="2" borderId="20" xfId="1" applyNumberFormat="1" applyFont="1" applyFill="1" applyBorder="1" applyAlignment="1">
      <alignment horizontal="center" vertical="center" shrinkToFit="1"/>
    </xf>
    <xf numFmtId="179" fontId="8" fillId="2" borderId="20" xfId="1" applyNumberFormat="1" applyFont="1" applyFill="1" applyBorder="1" applyAlignment="1">
      <alignment horizontal="center" vertical="center"/>
    </xf>
    <xf numFmtId="0" fontId="28" fillId="2" borderId="20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176" fontId="23" fillId="2" borderId="20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23" fillId="2" borderId="2" xfId="1" applyNumberFormat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8" fillId="0" borderId="20" xfId="1" applyNumberFormat="1" applyFont="1" applyFill="1" applyBorder="1" applyAlignment="1">
      <alignment horizontal="center" vertical="center" shrinkToFit="1"/>
    </xf>
    <xf numFmtId="178" fontId="8" fillId="0" borderId="4" xfId="1" applyNumberFormat="1" applyFont="1" applyFill="1" applyBorder="1" applyAlignment="1">
      <alignment horizontal="center" vertical="center" shrinkToFit="1"/>
    </xf>
    <xf numFmtId="179" fontId="8" fillId="0" borderId="20" xfId="1" applyNumberFormat="1" applyFont="1" applyFill="1" applyBorder="1" applyAlignment="1">
      <alignment horizontal="center" vertical="center"/>
    </xf>
    <xf numFmtId="179" fontId="8" fillId="0" borderId="4" xfId="1" applyNumberFormat="1" applyFont="1" applyFill="1" applyBorder="1" applyAlignment="1">
      <alignment horizontal="center" vertical="center"/>
    </xf>
    <xf numFmtId="178" fontId="8" fillId="0" borderId="3" xfId="1" applyNumberFormat="1" applyFont="1" applyFill="1" applyBorder="1" applyAlignment="1">
      <alignment horizontal="center" vertical="center" shrinkToFit="1"/>
    </xf>
    <xf numFmtId="178" fontId="8" fillId="0" borderId="14" xfId="1" applyNumberFormat="1" applyFont="1" applyFill="1" applyBorder="1" applyAlignment="1">
      <alignment horizontal="center" vertical="center" shrinkToFit="1"/>
    </xf>
    <xf numFmtId="179" fontId="8" fillId="0" borderId="3" xfId="1" applyNumberFormat="1" applyFont="1" applyFill="1" applyBorder="1" applyAlignment="1">
      <alignment horizontal="center" vertical="center"/>
    </xf>
    <xf numFmtId="179" fontId="8" fillId="0" borderId="14" xfId="1" applyNumberFormat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 wrapText="1"/>
    </xf>
    <xf numFmtId="176" fontId="3" fillId="0" borderId="14" xfId="1" applyNumberFormat="1" applyFont="1" applyFill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6" fontId="55" fillId="0" borderId="20" xfId="1" applyNumberFormat="1" applyFont="1" applyFill="1" applyBorder="1" applyAlignment="1">
      <alignment horizontal="center" vertical="center" wrapText="1"/>
    </xf>
    <xf numFmtId="176" fontId="55" fillId="0" borderId="4" xfId="1" applyNumberFormat="1" applyFont="1" applyFill="1" applyBorder="1" applyAlignment="1">
      <alignment horizontal="center" vertical="center" wrapText="1"/>
    </xf>
    <xf numFmtId="176" fontId="23" fillId="2" borderId="14" xfId="1" applyNumberFormat="1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178" fontId="8" fillId="0" borderId="31" xfId="1" applyNumberFormat="1" applyFont="1" applyFill="1" applyBorder="1" applyAlignment="1">
      <alignment horizontal="center" vertical="center" shrinkToFit="1"/>
    </xf>
    <xf numFmtId="179" fontId="8" fillId="0" borderId="31" xfId="1" applyNumberFormat="1" applyFont="1" applyFill="1" applyBorder="1" applyAlignment="1">
      <alignment horizontal="center" vertical="center"/>
    </xf>
    <xf numFmtId="0" fontId="21" fillId="2" borderId="31" xfId="1" applyFont="1" applyFill="1" applyBorder="1" applyAlignment="1">
      <alignment horizontal="center" vertical="center" wrapText="1"/>
    </xf>
    <xf numFmtId="178" fontId="8" fillId="2" borderId="14" xfId="1" applyNumberFormat="1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179" fontId="8" fillId="2" borderId="14" xfId="1" applyNumberFormat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28" xfId="1" applyFont="1" applyBorder="1" applyAlignment="1">
      <alignment horizontal="center" vertical="center" shrinkToFit="1"/>
    </xf>
    <xf numFmtId="0" fontId="18" fillId="0" borderId="29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178" fontId="8" fillId="2" borderId="3" xfId="1" applyNumberFormat="1" applyFont="1" applyFill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176" fontId="23" fillId="2" borderId="31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0" fontId="48" fillId="0" borderId="25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0066FF"/>
      <color rgb="FFCCFFFF"/>
      <color rgb="FFFF3399"/>
      <color rgb="FFFF0066"/>
      <color rgb="FFFF00FF"/>
      <color rgb="FF006666"/>
      <color rgb="FF006600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2617471</xdr:colOff>
      <xdr:row>0</xdr:row>
      <xdr:rowOff>628649</xdr:rowOff>
    </xdr:from>
    <xdr:to>
      <xdr:col>8</xdr:col>
      <xdr:colOff>1447800</xdr:colOff>
      <xdr:row>0</xdr:row>
      <xdr:rowOff>990600</xdr:rowOff>
    </xdr:to>
    <xdr:sp macro="" textlink="">
      <xdr:nvSpPr>
        <xdr:cNvPr id="2" name="文字方塊 1">
          <a:extLst>
            <a:ext uri="{FF2B5EF4-FFF2-40B4-BE49-F238E27FC236}">
              <a16:creationId xmlns="" xmlns:a16="http://schemas.microsoft.com/office/drawing/2014/main" id="{B6573542-B885-4C81-B59C-733C7B45215E}"/>
            </a:ext>
          </a:extLst>
        </xdr:cNvPr>
        <xdr:cNvSpPr txBox="1"/>
      </xdr:nvSpPr>
      <xdr:spPr>
        <a:xfrm>
          <a:off x="14199871" y="628649"/>
          <a:ext cx="2583179" cy="361951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1661160</xdr:colOff>
      <xdr:row>0</xdr:row>
      <xdr:rowOff>117719</xdr:rowOff>
    </xdr:from>
    <xdr:ext cx="10283190" cy="892617"/>
    <xdr:sp macro="" textlink="">
      <xdr:nvSpPr>
        <xdr:cNvPr id="3" name="矩形 2">
          <a:extLst>
            <a:ext uri="{FF2B5EF4-FFF2-40B4-BE49-F238E27FC236}">
              <a16:creationId xmlns="" xmlns:a16="http://schemas.microsoft.com/office/drawing/2014/main" id="{F2B648F2-A767-45E3-8173-76433C99BF7B}"/>
            </a:ext>
          </a:extLst>
        </xdr:cNvPr>
        <xdr:cNvSpPr/>
      </xdr:nvSpPr>
      <xdr:spPr>
        <a:xfrm>
          <a:off x="2423160" y="117719"/>
          <a:ext cx="10283190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8.9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素便當  南勢國小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="" xmlns:a16="http://schemas.microsoft.com/office/drawing/2014/main" id="{1BAF920C-4F7D-4835-B07C-76D65B7B6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48715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2087880</xdr:colOff>
      <xdr:row>0</xdr:row>
      <xdr:rowOff>127873</xdr:rowOff>
    </xdr:from>
    <xdr:to>
      <xdr:col>8</xdr:col>
      <xdr:colOff>2271322</xdr:colOff>
      <xdr:row>0</xdr:row>
      <xdr:rowOff>552199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6761676-836E-43E0-A9D1-1F440CF1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0280" y="127873"/>
          <a:ext cx="3936292" cy="42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2446021</xdr:colOff>
      <xdr:row>0</xdr:row>
      <xdr:rowOff>647699</xdr:rowOff>
    </xdr:from>
    <xdr:to>
      <xdr:col>7</xdr:col>
      <xdr:colOff>1752600</xdr:colOff>
      <xdr:row>0</xdr:row>
      <xdr:rowOff>1047750</xdr:rowOff>
    </xdr:to>
    <xdr:sp macro="" textlink="">
      <xdr:nvSpPr>
        <xdr:cNvPr id="2" name="文字方塊 1">
          <a:extLst>
            <a:ext uri="{FF2B5EF4-FFF2-40B4-BE49-F238E27FC236}">
              <a16:creationId xmlns="" xmlns:a16="http://schemas.microsoft.com/office/drawing/2014/main" id="{E2511542-3A22-49AB-BC89-ECC5DFE1BF88}"/>
            </a:ext>
          </a:extLst>
        </xdr:cNvPr>
        <xdr:cNvSpPr txBox="1"/>
      </xdr:nvSpPr>
      <xdr:spPr>
        <a:xfrm>
          <a:off x="11151871" y="647699"/>
          <a:ext cx="3059429" cy="400051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1493520</xdr:colOff>
      <xdr:row>0</xdr:row>
      <xdr:rowOff>87239</xdr:rowOff>
    </xdr:from>
    <xdr:ext cx="8869680" cy="892617"/>
    <xdr:sp macro="" textlink="">
      <xdr:nvSpPr>
        <xdr:cNvPr id="3" name="矩形 2">
          <a:extLst>
            <a:ext uri="{FF2B5EF4-FFF2-40B4-BE49-F238E27FC236}">
              <a16:creationId xmlns="" xmlns:a16="http://schemas.microsoft.com/office/drawing/2014/main" id="{F0B47212-5610-4D33-8256-D59159AF271A}"/>
            </a:ext>
          </a:extLst>
        </xdr:cNvPr>
        <xdr:cNvSpPr/>
      </xdr:nvSpPr>
      <xdr:spPr>
        <a:xfrm>
          <a:off x="2255520" y="87239"/>
          <a:ext cx="8869680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8.9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 南勢國小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="" xmlns:a16="http://schemas.microsoft.com/office/drawing/2014/main" id="{72F906AB-2EEC-4761-8584-6513F94E5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48715" cy="1034143"/>
        </a:xfrm>
        <a:prstGeom prst="rect">
          <a:avLst/>
        </a:prstGeom>
      </xdr:spPr>
    </xdr:pic>
    <xdr:clientData/>
  </xdr:twoCellAnchor>
  <xdr:twoCellAnchor editAs="oneCell">
    <xdr:from>
      <xdr:col>5</xdr:col>
      <xdr:colOff>1954530</xdr:colOff>
      <xdr:row>0</xdr:row>
      <xdr:rowOff>146923</xdr:rowOff>
    </xdr:from>
    <xdr:to>
      <xdr:col>7</xdr:col>
      <xdr:colOff>2137972</xdr:colOff>
      <xdr:row>0</xdr:row>
      <xdr:rowOff>571249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56E2F852-D153-4CE3-BEB6-84B79F701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0380" y="146923"/>
          <a:ext cx="3936292" cy="42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topLeftCell="A16" zoomScale="50" zoomScaleSheetLayoutView="50" workbookViewId="0">
      <selection activeCell="D38" sqref="D38"/>
    </sheetView>
  </sheetViews>
  <sheetFormatPr defaultRowHeight="27.75"/>
  <cols>
    <col min="1" max="1" width="6.25" style="2" customWidth="1"/>
    <col min="2" max="2" width="3.625" style="1" customWidth="1"/>
    <col min="3" max="3" width="27.5" style="15" customWidth="1"/>
    <col min="4" max="4" width="38.875" style="15" customWidth="1"/>
    <col min="5" max="7" width="37.625" style="15" customWidth="1"/>
    <col min="8" max="8" width="11.5" style="15" customWidth="1"/>
    <col min="9" max="9" width="32" style="15" customWidth="1"/>
    <col min="10" max="10" width="4.625" style="15" customWidth="1"/>
    <col min="11" max="15" width="4.625" customWidth="1"/>
  </cols>
  <sheetData>
    <row r="1" spans="1:15" ht="88.15" customHeight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31.9" customHeight="1" thickBot="1">
      <c r="A2" s="162" t="s">
        <v>0</v>
      </c>
      <c r="B2" s="163"/>
      <c r="C2" s="5" t="s">
        <v>1</v>
      </c>
      <c r="D2" s="6" t="s">
        <v>2</v>
      </c>
      <c r="E2" s="164" t="s">
        <v>3</v>
      </c>
      <c r="F2" s="165"/>
      <c r="G2" s="165"/>
      <c r="H2" s="7" t="s">
        <v>4</v>
      </c>
      <c r="I2" s="8" t="s">
        <v>5</v>
      </c>
      <c r="J2" s="9" t="s">
        <v>318</v>
      </c>
      <c r="K2" s="3" t="s">
        <v>13</v>
      </c>
      <c r="L2" s="3" t="s">
        <v>319</v>
      </c>
      <c r="M2" s="3" t="s">
        <v>6</v>
      </c>
      <c r="N2" s="3" t="s">
        <v>7</v>
      </c>
      <c r="O2" s="16" t="s">
        <v>8</v>
      </c>
    </row>
    <row r="3" spans="1:15" s="4" customFormat="1" ht="55.15" customHeight="1">
      <c r="A3" s="166">
        <v>45534</v>
      </c>
      <c r="B3" s="167" t="s">
        <v>320</v>
      </c>
      <c r="C3" s="59" t="s">
        <v>107</v>
      </c>
      <c r="D3" s="29" t="s">
        <v>97</v>
      </c>
      <c r="E3" s="20" t="s">
        <v>274</v>
      </c>
      <c r="F3" s="34" t="s">
        <v>275</v>
      </c>
      <c r="G3" s="22" t="s">
        <v>255</v>
      </c>
      <c r="H3" s="168" t="s">
        <v>321</v>
      </c>
      <c r="I3" s="10" t="s">
        <v>276</v>
      </c>
      <c r="J3" s="124"/>
      <c r="K3" s="126">
        <v>5</v>
      </c>
      <c r="L3" s="126">
        <v>2</v>
      </c>
      <c r="M3" s="126">
        <v>2</v>
      </c>
      <c r="N3" s="126">
        <v>2</v>
      </c>
      <c r="O3" s="120">
        <f>K3*70+L3*75+M3*25+N3*45</f>
        <v>640</v>
      </c>
    </row>
    <row r="4" spans="1:15" s="1" customFormat="1" ht="21" customHeight="1" thickBot="1">
      <c r="A4" s="150"/>
      <c r="B4" s="152"/>
      <c r="C4" s="63" t="s">
        <v>277</v>
      </c>
      <c r="D4" s="33" t="s">
        <v>98</v>
      </c>
      <c r="E4" s="38" t="s">
        <v>94</v>
      </c>
      <c r="F4" s="39" t="s">
        <v>278</v>
      </c>
      <c r="G4" s="24" t="s">
        <v>256</v>
      </c>
      <c r="H4" s="153"/>
      <c r="I4" s="12" t="s">
        <v>279</v>
      </c>
      <c r="J4" s="158"/>
      <c r="K4" s="154"/>
      <c r="L4" s="154"/>
      <c r="M4" s="154"/>
      <c r="N4" s="154"/>
      <c r="O4" s="155"/>
    </row>
    <row r="5" spans="1:15" s="4" customFormat="1" ht="55.15" customHeight="1" thickTop="1">
      <c r="A5" s="145">
        <v>45537</v>
      </c>
      <c r="B5" s="147" t="s">
        <v>280</v>
      </c>
      <c r="C5" s="67" t="s">
        <v>281</v>
      </c>
      <c r="D5" s="30" t="s">
        <v>453</v>
      </c>
      <c r="E5" s="40" t="s">
        <v>405</v>
      </c>
      <c r="F5" s="41" t="s">
        <v>71</v>
      </c>
      <c r="G5" s="25" t="s">
        <v>168</v>
      </c>
      <c r="H5" s="139" t="s">
        <v>19</v>
      </c>
      <c r="I5" s="93" t="s">
        <v>282</v>
      </c>
      <c r="J5" s="143"/>
      <c r="K5" s="136">
        <v>5</v>
      </c>
      <c r="L5" s="136">
        <v>2</v>
      </c>
      <c r="M5" s="136">
        <v>1.8</v>
      </c>
      <c r="N5" s="136">
        <v>2.2999999999999998</v>
      </c>
      <c r="O5" s="132">
        <f>K5*70+L5*75+M5*25+N5*45</f>
        <v>648.5</v>
      </c>
    </row>
    <row r="6" spans="1:15" s="1" customFormat="1" ht="21" customHeight="1">
      <c r="A6" s="146"/>
      <c r="B6" s="148"/>
      <c r="C6" s="71" t="s">
        <v>283</v>
      </c>
      <c r="D6" s="31" t="s">
        <v>454</v>
      </c>
      <c r="E6" s="35" t="s">
        <v>406</v>
      </c>
      <c r="F6" s="36" t="s">
        <v>72</v>
      </c>
      <c r="G6" s="26" t="s">
        <v>169</v>
      </c>
      <c r="H6" s="140"/>
      <c r="I6" s="94" t="s">
        <v>213</v>
      </c>
      <c r="J6" s="125"/>
      <c r="K6" s="127"/>
      <c r="L6" s="127"/>
      <c r="M6" s="127"/>
      <c r="N6" s="127"/>
      <c r="O6" s="121"/>
    </row>
    <row r="7" spans="1:15" s="4" customFormat="1" ht="55.15" customHeight="1">
      <c r="A7" s="149">
        <v>45538</v>
      </c>
      <c r="B7" s="151" t="s">
        <v>16</v>
      </c>
      <c r="C7" s="75" t="s">
        <v>284</v>
      </c>
      <c r="D7" s="30" t="s">
        <v>99</v>
      </c>
      <c r="E7" s="40" t="s">
        <v>322</v>
      </c>
      <c r="F7" s="41" t="s">
        <v>163</v>
      </c>
      <c r="G7" s="25" t="s">
        <v>285</v>
      </c>
      <c r="H7" s="122" t="s">
        <v>321</v>
      </c>
      <c r="I7" s="13" t="s">
        <v>133</v>
      </c>
      <c r="J7" s="143"/>
      <c r="K7" s="136">
        <v>5.2</v>
      </c>
      <c r="L7" s="136">
        <v>2</v>
      </c>
      <c r="M7" s="136">
        <v>1.8</v>
      </c>
      <c r="N7" s="136">
        <v>2</v>
      </c>
      <c r="O7" s="120">
        <f>K7*70+L7*75+M7*25+N7*45</f>
        <v>649</v>
      </c>
    </row>
    <row r="8" spans="1:15" s="1" customFormat="1" ht="21" customHeight="1">
      <c r="A8" s="146"/>
      <c r="B8" s="148"/>
      <c r="C8" s="71" t="s">
        <v>209</v>
      </c>
      <c r="D8" s="31" t="s">
        <v>323</v>
      </c>
      <c r="E8" s="35" t="s">
        <v>105</v>
      </c>
      <c r="F8" s="36" t="s">
        <v>164</v>
      </c>
      <c r="G8" s="26" t="s">
        <v>170</v>
      </c>
      <c r="H8" s="123"/>
      <c r="I8" s="11" t="s">
        <v>135</v>
      </c>
      <c r="J8" s="125"/>
      <c r="K8" s="127"/>
      <c r="L8" s="127"/>
      <c r="M8" s="127"/>
      <c r="N8" s="127"/>
      <c r="O8" s="121"/>
    </row>
    <row r="9" spans="1:15" s="4" customFormat="1" ht="55.15" customHeight="1">
      <c r="A9" s="149">
        <v>45539</v>
      </c>
      <c r="B9" s="151" t="s">
        <v>9</v>
      </c>
      <c r="C9" s="68" t="s">
        <v>286</v>
      </c>
      <c r="D9" s="29" t="s">
        <v>183</v>
      </c>
      <c r="E9" s="20" t="s">
        <v>73</v>
      </c>
      <c r="F9" s="62" t="s">
        <v>324</v>
      </c>
      <c r="G9" s="22" t="s">
        <v>171</v>
      </c>
      <c r="H9" s="129" t="s">
        <v>287</v>
      </c>
      <c r="I9" s="10" t="s">
        <v>139</v>
      </c>
      <c r="J9" s="124"/>
      <c r="K9" s="126">
        <v>5.4</v>
      </c>
      <c r="L9" s="126">
        <v>2</v>
      </c>
      <c r="M9" s="126">
        <v>1.7</v>
      </c>
      <c r="N9" s="126">
        <v>2</v>
      </c>
      <c r="O9" s="120">
        <f>K9*70+L9*75+M9*25+N9*45</f>
        <v>660.5</v>
      </c>
    </row>
    <row r="10" spans="1:15" s="1" customFormat="1" ht="21" customHeight="1">
      <c r="A10" s="146"/>
      <c r="B10" s="148"/>
      <c r="C10" s="78" t="s">
        <v>248</v>
      </c>
      <c r="D10" s="31" t="s">
        <v>184</v>
      </c>
      <c r="E10" s="99" t="s">
        <v>288</v>
      </c>
      <c r="F10" s="74" t="s">
        <v>325</v>
      </c>
      <c r="G10" s="26" t="s">
        <v>289</v>
      </c>
      <c r="H10" s="130"/>
      <c r="I10" s="11" t="s">
        <v>165</v>
      </c>
      <c r="J10" s="125"/>
      <c r="K10" s="127"/>
      <c r="L10" s="127"/>
      <c r="M10" s="127"/>
      <c r="N10" s="127"/>
      <c r="O10" s="121"/>
    </row>
    <row r="11" spans="1:15" s="4" customFormat="1" ht="55.15" customHeight="1">
      <c r="A11" s="149">
        <v>45540</v>
      </c>
      <c r="B11" s="151" t="s">
        <v>10</v>
      </c>
      <c r="C11" s="75" t="s">
        <v>290</v>
      </c>
      <c r="D11" s="29" t="s">
        <v>291</v>
      </c>
      <c r="E11" s="20" t="s">
        <v>74</v>
      </c>
      <c r="F11" s="62" t="s">
        <v>326</v>
      </c>
      <c r="G11" s="22" t="s">
        <v>292</v>
      </c>
      <c r="H11" s="122" t="s">
        <v>321</v>
      </c>
      <c r="I11" s="10" t="s">
        <v>166</v>
      </c>
      <c r="J11" s="124"/>
      <c r="K11" s="126">
        <v>5.2</v>
      </c>
      <c r="L11" s="126">
        <v>2</v>
      </c>
      <c r="M11" s="126">
        <v>2</v>
      </c>
      <c r="N11" s="126">
        <v>2</v>
      </c>
      <c r="O11" s="120">
        <f>K11*70+L11*75+M11*25+N11*45</f>
        <v>654</v>
      </c>
    </row>
    <row r="12" spans="1:15" s="1" customFormat="1" ht="21" customHeight="1">
      <c r="A12" s="146"/>
      <c r="B12" s="148"/>
      <c r="C12" s="71" t="s">
        <v>118</v>
      </c>
      <c r="D12" s="31" t="s">
        <v>100</v>
      </c>
      <c r="E12" s="35" t="s">
        <v>293</v>
      </c>
      <c r="F12" s="74" t="s">
        <v>327</v>
      </c>
      <c r="G12" s="26" t="s">
        <v>172</v>
      </c>
      <c r="H12" s="123"/>
      <c r="I12" s="11" t="s">
        <v>294</v>
      </c>
      <c r="J12" s="125"/>
      <c r="K12" s="127"/>
      <c r="L12" s="127"/>
      <c r="M12" s="127"/>
      <c r="N12" s="127"/>
      <c r="O12" s="121"/>
    </row>
    <row r="13" spans="1:15" s="4" customFormat="1" ht="55.15" customHeight="1">
      <c r="A13" s="149">
        <v>45541</v>
      </c>
      <c r="B13" s="151" t="s">
        <v>320</v>
      </c>
      <c r="C13" s="77" t="s">
        <v>119</v>
      </c>
      <c r="D13" s="29" t="s">
        <v>455</v>
      </c>
      <c r="E13" s="20" t="s">
        <v>295</v>
      </c>
      <c r="F13" s="34" t="s">
        <v>75</v>
      </c>
      <c r="G13" s="22" t="s">
        <v>296</v>
      </c>
      <c r="H13" s="122" t="s">
        <v>321</v>
      </c>
      <c r="I13" s="10" t="s">
        <v>297</v>
      </c>
      <c r="J13" s="124"/>
      <c r="K13" s="126">
        <v>5.4</v>
      </c>
      <c r="L13" s="126">
        <v>2</v>
      </c>
      <c r="M13" s="126">
        <v>1.7</v>
      </c>
      <c r="N13" s="126">
        <v>2</v>
      </c>
      <c r="O13" s="120">
        <f>K13*70+L13*75+M13*25+N13*45</f>
        <v>660.5</v>
      </c>
    </row>
    <row r="14" spans="1:15" s="1" customFormat="1" ht="21" customHeight="1" thickBot="1">
      <c r="A14" s="150"/>
      <c r="B14" s="152"/>
      <c r="C14" s="63" t="s">
        <v>328</v>
      </c>
      <c r="D14" s="33" t="s">
        <v>456</v>
      </c>
      <c r="E14" s="38" t="s">
        <v>192</v>
      </c>
      <c r="F14" s="39" t="s">
        <v>263</v>
      </c>
      <c r="G14" s="24" t="s">
        <v>98</v>
      </c>
      <c r="H14" s="153"/>
      <c r="I14" s="12" t="s">
        <v>298</v>
      </c>
      <c r="J14" s="158"/>
      <c r="K14" s="154"/>
      <c r="L14" s="154"/>
      <c r="M14" s="154"/>
      <c r="N14" s="154"/>
      <c r="O14" s="155"/>
    </row>
    <row r="15" spans="1:15" s="4" customFormat="1" ht="55.15" customHeight="1" thickTop="1">
      <c r="A15" s="145">
        <v>45544</v>
      </c>
      <c r="B15" s="147" t="s">
        <v>280</v>
      </c>
      <c r="C15" s="67" t="s">
        <v>329</v>
      </c>
      <c r="D15" s="30" t="s">
        <v>330</v>
      </c>
      <c r="E15" s="40" t="s">
        <v>59</v>
      </c>
      <c r="F15" s="41" t="s">
        <v>42</v>
      </c>
      <c r="G15" s="56" t="s">
        <v>299</v>
      </c>
      <c r="H15" s="139" t="s">
        <v>19</v>
      </c>
      <c r="I15" s="50" t="s">
        <v>300</v>
      </c>
      <c r="J15" s="156"/>
      <c r="K15" s="136">
        <v>5.5</v>
      </c>
      <c r="L15" s="136">
        <v>2</v>
      </c>
      <c r="M15" s="136">
        <v>2</v>
      </c>
      <c r="N15" s="136">
        <v>2</v>
      </c>
      <c r="O15" s="132">
        <f>K15*70+L15*75+M15*25+N15*45</f>
        <v>675</v>
      </c>
    </row>
    <row r="16" spans="1:15" s="1" customFormat="1" ht="21" customHeight="1">
      <c r="A16" s="146"/>
      <c r="B16" s="148"/>
      <c r="C16" s="82" t="s">
        <v>331</v>
      </c>
      <c r="D16" s="45" t="s">
        <v>301</v>
      </c>
      <c r="E16" s="35" t="s">
        <v>332</v>
      </c>
      <c r="F16" s="36" t="s">
        <v>41</v>
      </c>
      <c r="G16" s="27" t="s">
        <v>173</v>
      </c>
      <c r="H16" s="140"/>
      <c r="I16" s="52" t="s">
        <v>302</v>
      </c>
      <c r="J16" s="157"/>
      <c r="K16" s="127"/>
      <c r="L16" s="127"/>
      <c r="M16" s="127"/>
      <c r="N16" s="127"/>
      <c r="O16" s="121"/>
    </row>
    <row r="17" spans="1:15" s="4" customFormat="1" ht="55.15" customHeight="1">
      <c r="A17" s="149">
        <v>45545</v>
      </c>
      <c r="B17" s="151" t="s">
        <v>16</v>
      </c>
      <c r="C17" s="75" t="s">
        <v>125</v>
      </c>
      <c r="D17" s="30" t="s">
        <v>101</v>
      </c>
      <c r="E17" s="40" t="s">
        <v>303</v>
      </c>
      <c r="F17" s="41" t="s">
        <v>76</v>
      </c>
      <c r="G17" s="25" t="s">
        <v>304</v>
      </c>
      <c r="H17" s="122" t="s">
        <v>321</v>
      </c>
      <c r="I17" s="13" t="s">
        <v>140</v>
      </c>
      <c r="J17" s="143"/>
      <c r="K17" s="136">
        <v>5.2</v>
      </c>
      <c r="L17" s="136">
        <v>2</v>
      </c>
      <c r="M17" s="136">
        <v>1.9</v>
      </c>
      <c r="N17" s="136">
        <v>2</v>
      </c>
      <c r="O17" s="120">
        <f>K17*70+L17*75+M17*25+N17*45</f>
        <v>651.5</v>
      </c>
    </row>
    <row r="18" spans="1:15" s="1" customFormat="1" ht="21" customHeight="1">
      <c r="A18" s="146"/>
      <c r="B18" s="148"/>
      <c r="C18" s="71" t="s">
        <v>305</v>
      </c>
      <c r="D18" s="31" t="s">
        <v>306</v>
      </c>
      <c r="E18" s="35" t="s">
        <v>88</v>
      </c>
      <c r="F18" s="36" t="s">
        <v>333</v>
      </c>
      <c r="G18" s="26" t="s">
        <v>307</v>
      </c>
      <c r="H18" s="123"/>
      <c r="I18" s="11" t="s">
        <v>251</v>
      </c>
      <c r="J18" s="125"/>
      <c r="K18" s="127"/>
      <c r="L18" s="127"/>
      <c r="M18" s="127"/>
      <c r="N18" s="127"/>
      <c r="O18" s="121"/>
    </row>
    <row r="19" spans="1:15" s="4" customFormat="1" ht="55.15" customHeight="1">
      <c r="A19" s="149">
        <v>45546</v>
      </c>
      <c r="B19" s="151" t="s">
        <v>9</v>
      </c>
      <c r="C19" s="68" t="s">
        <v>244</v>
      </c>
      <c r="D19" s="29" t="s">
        <v>195</v>
      </c>
      <c r="E19" s="20" t="s">
        <v>89</v>
      </c>
      <c r="F19" s="22" t="s">
        <v>308</v>
      </c>
      <c r="G19" s="22" t="s">
        <v>309</v>
      </c>
      <c r="H19" s="129" t="s">
        <v>287</v>
      </c>
      <c r="I19" s="10" t="s">
        <v>142</v>
      </c>
      <c r="J19" s="124"/>
      <c r="K19" s="126">
        <v>5.4</v>
      </c>
      <c r="L19" s="126">
        <v>2</v>
      </c>
      <c r="M19" s="126">
        <v>1.7</v>
      </c>
      <c r="N19" s="126">
        <v>2.5</v>
      </c>
      <c r="O19" s="120">
        <f>K19*70+L19*75+M19*25+N19*45</f>
        <v>683</v>
      </c>
    </row>
    <row r="20" spans="1:15" s="1" customFormat="1" ht="21" customHeight="1">
      <c r="A20" s="146"/>
      <c r="B20" s="148"/>
      <c r="C20" s="78" t="s">
        <v>310</v>
      </c>
      <c r="D20" s="31" t="s">
        <v>197</v>
      </c>
      <c r="E20" s="35" t="s">
        <v>334</v>
      </c>
      <c r="F20" s="36" t="s">
        <v>92</v>
      </c>
      <c r="G20" s="26" t="s">
        <v>267</v>
      </c>
      <c r="H20" s="130"/>
      <c r="I20" s="11" t="s">
        <v>144</v>
      </c>
      <c r="J20" s="125"/>
      <c r="K20" s="127"/>
      <c r="L20" s="127"/>
      <c r="M20" s="127"/>
      <c r="N20" s="127"/>
      <c r="O20" s="121"/>
    </row>
    <row r="21" spans="1:15" s="4" customFormat="1" ht="55.15" customHeight="1">
      <c r="A21" s="149">
        <v>45547</v>
      </c>
      <c r="B21" s="151" t="s">
        <v>10</v>
      </c>
      <c r="C21" s="75" t="s">
        <v>127</v>
      </c>
      <c r="D21" s="29" t="s">
        <v>102</v>
      </c>
      <c r="E21" s="20" t="s">
        <v>77</v>
      </c>
      <c r="F21" s="34" t="s">
        <v>268</v>
      </c>
      <c r="G21" s="22" t="s">
        <v>188</v>
      </c>
      <c r="H21" s="122" t="s">
        <v>321</v>
      </c>
      <c r="I21" s="10" t="s">
        <v>146</v>
      </c>
      <c r="J21" s="124"/>
      <c r="K21" s="126">
        <v>5.3</v>
      </c>
      <c r="L21" s="126">
        <v>2</v>
      </c>
      <c r="M21" s="126">
        <v>1.7</v>
      </c>
      <c r="N21" s="126">
        <v>2</v>
      </c>
      <c r="O21" s="120">
        <f>K21*70+L21*75+M21*25+N21*45</f>
        <v>653.5</v>
      </c>
    </row>
    <row r="22" spans="1:15" s="1" customFormat="1" ht="21" customHeight="1">
      <c r="A22" s="146"/>
      <c r="B22" s="148"/>
      <c r="C22" s="71" t="s">
        <v>128</v>
      </c>
      <c r="D22" s="31" t="s">
        <v>335</v>
      </c>
      <c r="E22" s="35" t="s">
        <v>185</v>
      </c>
      <c r="F22" s="36" t="s">
        <v>311</v>
      </c>
      <c r="G22" s="26" t="s">
        <v>189</v>
      </c>
      <c r="H22" s="123"/>
      <c r="I22" s="11" t="s">
        <v>260</v>
      </c>
      <c r="J22" s="125"/>
      <c r="K22" s="127"/>
      <c r="L22" s="127"/>
      <c r="M22" s="127"/>
      <c r="N22" s="127"/>
      <c r="O22" s="121"/>
    </row>
    <row r="23" spans="1:15" s="4" customFormat="1" ht="55.15" customHeight="1">
      <c r="A23" s="149">
        <f>A21+1</f>
        <v>45548</v>
      </c>
      <c r="B23" s="151" t="s">
        <v>272</v>
      </c>
      <c r="C23" s="59" t="s">
        <v>336</v>
      </c>
      <c r="D23" s="29" t="s">
        <v>337</v>
      </c>
      <c r="E23" s="20" t="s">
        <v>338</v>
      </c>
      <c r="F23" s="34" t="s">
        <v>186</v>
      </c>
      <c r="G23" s="22" t="s">
        <v>190</v>
      </c>
      <c r="H23" s="122" t="s">
        <v>339</v>
      </c>
      <c r="I23" s="10" t="s">
        <v>340</v>
      </c>
      <c r="J23" s="124"/>
      <c r="K23" s="126">
        <v>5</v>
      </c>
      <c r="L23" s="126">
        <v>2</v>
      </c>
      <c r="M23" s="126">
        <v>2</v>
      </c>
      <c r="N23" s="126">
        <v>2.2000000000000002</v>
      </c>
      <c r="O23" s="120">
        <f>K23*70+L23*75+M23*25+N23*45</f>
        <v>649</v>
      </c>
    </row>
    <row r="24" spans="1:15" s="1" customFormat="1" ht="21" customHeight="1" thickBot="1">
      <c r="A24" s="150"/>
      <c r="B24" s="152"/>
      <c r="C24" s="83" t="s">
        <v>341</v>
      </c>
      <c r="D24" s="32" t="s">
        <v>342</v>
      </c>
      <c r="E24" s="37" t="s">
        <v>343</v>
      </c>
      <c r="F24" s="19" t="s">
        <v>187</v>
      </c>
      <c r="G24" s="23" t="s">
        <v>191</v>
      </c>
      <c r="H24" s="153"/>
      <c r="I24" s="14" t="s">
        <v>344</v>
      </c>
      <c r="J24" s="143"/>
      <c r="K24" s="136"/>
      <c r="L24" s="136"/>
      <c r="M24" s="136"/>
      <c r="N24" s="136"/>
      <c r="O24" s="144"/>
    </row>
    <row r="25" spans="1:15" s="4" customFormat="1" ht="55.15" customHeight="1" thickTop="1">
      <c r="A25" s="145">
        <v>45551</v>
      </c>
      <c r="B25" s="147" t="s">
        <v>345</v>
      </c>
      <c r="C25" s="87" t="s">
        <v>115</v>
      </c>
      <c r="D25" s="46" t="s">
        <v>346</v>
      </c>
      <c r="E25" s="42" t="s">
        <v>347</v>
      </c>
      <c r="F25" s="43" t="s">
        <v>348</v>
      </c>
      <c r="G25" s="28" t="s">
        <v>349</v>
      </c>
      <c r="H25" s="139" t="s">
        <v>350</v>
      </c>
      <c r="I25" s="55" t="s">
        <v>351</v>
      </c>
      <c r="J25" s="141"/>
      <c r="K25" s="131">
        <v>5.2</v>
      </c>
      <c r="L25" s="131">
        <v>2</v>
      </c>
      <c r="M25" s="131">
        <v>1.7</v>
      </c>
      <c r="N25" s="131">
        <v>2</v>
      </c>
      <c r="O25" s="132">
        <f>K25*70+L25*75+M25*25+N25*45</f>
        <v>646.5</v>
      </c>
    </row>
    <row r="26" spans="1:15" s="1" customFormat="1" ht="21" customHeight="1">
      <c r="A26" s="146"/>
      <c r="B26" s="148"/>
      <c r="C26" s="78" t="s">
        <v>117</v>
      </c>
      <c r="D26" s="45" t="s">
        <v>352</v>
      </c>
      <c r="E26" s="35" t="s">
        <v>353</v>
      </c>
      <c r="F26" s="36" t="s">
        <v>354</v>
      </c>
      <c r="G26" s="26" t="s">
        <v>355</v>
      </c>
      <c r="H26" s="140"/>
      <c r="I26" s="48" t="s">
        <v>356</v>
      </c>
      <c r="J26" s="125"/>
      <c r="K26" s="127"/>
      <c r="L26" s="127"/>
      <c r="M26" s="127"/>
      <c r="N26" s="127"/>
      <c r="O26" s="121"/>
    </row>
    <row r="27" spans="1:15" s="4" customFormat="1" ht="55.15" customHeight="1">
      <c r="A27" s="107">
        <f>A41+1</f>
        <v>45562</v>
      </c>
      <c r="B27" s="109" t="s">
        <v>320</v>
      </c>
      <c r="C27" s="111" t="s">
        <v>20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s="1" customFormat="1" ht="21" customHeight="1">
      <c r="A28" s="108"/>
      <c r="B28" s="110"/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</row>
    <row r="29" spans="1:15" s="4" customFormat="1" ht="55.15" customHeight="1">
      <c r="A29" s="107">
        <v>45553</v>
      </c>
      <c r="B29" s="128" t="s">
        <v>9</v>
      </c>
      <c r="C29" s="68" t="s">
        <v>312</v>
      </c>
      <c r="D29" s="29" t="s">
        <v>99</v>
      </c>
      <c r="E29" s="20" t="s">
        <v>201</v>
      </c>
      <c r="F29" s="34" t="s">
        <v>81</v>
      </c>
      <c r="G29" s="25" t="s">
        <v>313</v>
      </c>
      <c r="H29" s="129" t="s">
        <v>287</v>
      </c>
      <c r="I29" s="10" t="s">
        <v>266</v>
      </c>
      <c r="J29" s="124"/>
      <c r="K29" s="126">
        <v>5.5</v>
      </c>
      <c r="L29" s="126">
        <v>2</v>
      </c>
      <c r="M29" s="126">
        <v>1.7</v>
      </c>
      <c r="N29" s="126">
        <v>2.5</v>
      </c>
      <c r="O29" s="120">
        <f>K29*70+L29*75+M29*25+N29*45</f>
        <v>690</v>
      </c>
    </row>
    <row r="30" spans="1:15" s="1" customFormat="1" ht="21" customHeight="1">
      <c r="A30" s="108"/>
      <c r="B30" s="110"/>
      <c r="C30" s="78" t="s">
        <v>248</v>
      </c>
      <c r="D30" s="31" t="s">
        <v>323</v>
      </c>
      <c r="E30" s="35" t="s">
        <v>202</v>
      </c>
      <c r="F30" s="36" t="s">
        <v>82</v>
      </c>
      <c r="G30" s="26" t="s">
        <v>314</v>
      </c>
      <c r="H30" s="130"/>
      <c r="I30" s="11" t="s">
        <v>167</v>
      </c>
      <c r="J30" s="125"/>
      <c r="K30" s="127"/>
      <c r="L30" s="127"/>
      <c r="M30" s="127"/>
      <c r="N30" s="127"/>
      <c r="O30" s="121"/>
    </row>
    <row r="31" spans="1:15" s="4" customFormat="1" ht="55.15" customHeight="1">
      <c r="A31" s="107">
        <f>A29+1</f>
        <v>45554</v>
      </c>
      <c r="B31" s="109" t="s">
        <v>10</v>
      </c>
      <c r="C31" s="68" t="s">
        <v>110</v>
      </c>
      <c r="D31" s="17" t="s">
        <v>103</v>
      </c>
      <c r="E31" s="20" t="s">
        <v>203</v>
      </c>
      <c r="F31" s="34" t="s">
        <v>315</v>
      </c>
      <c r="G31" s="22" t="s">
        <v>174</v>
      </c>
      <c r="H31" s="122" t="s">
        <v>321</v>
      </c>
      <c r="I31" s="10" t="s">
        <v>316</v>
      </c>
      <c r="J31" s="124"/>
      <c r="K31" s="126">
        <v>5.5</v>
      </c>
      <c r="L31" s="126">
        <v>2</v>
      </c>
      <c r="M31" s="126">
        <v>2</v>
      </c>
      <c r="N31" s="126">
        <v>2</v>
      </c>
      <c r="O31" s="120">
        <f>K31*70+L31*75+M31*25+N31*45</f>
        <v>675</v>
      </c>
    </row>
    <row r="32" spans="1:15" s="1" customFormat="1" ht="21" customHeight="1">
      <c r="A32" s="108"/>
      <c r="B32" s="110"/>
      <c r="C32" s="78" t="s">
        <v>448</v>
      </c>
      <c r="D32" s="44" t="s">
        <v>104</v>
      </c>
      <c r="E32" s="35" t="s">
        <v>204</v>
      </c>
      <c r="F32" s="36" t="s">
        <v>90</v>
      </c>
      <c r="G32" s="26" t="s">
        <v>175</v>
      </c>
      <c r="H32" s="123"/>
      <c r="I32" s="11" t="s">
        <v>317</v>
      </c>
      <c r="J32" s="125"/>
      <c r="K32" s="127"/>
      <c r="L32" s="127"/>
      <c r="M32" s="127"/>
      <c r="N32" s="127"/>
      <c r="O32" s="121"/>
    </row>
    <row r="33" spans="1:15" s="4" customFormat="1" ht="55.15" customHeight="1">
      <c r="A33" s="107">
        <f>A31+1</f>
        <v>45555</v>
      </c>
      <c r="B33" s="109" t="s">
        <v>272</v>
      </c>
      <c r="C33" s="60" t="s">
        <v>113</v>
      </c>
      <c r="D33" s="29" t="s">
        <v>388</v>
      </c>
      <c r="E33" s="20" t="s">
        <v>389</v>
      </c>
      <c r="F33" s="34" t="s">
        <v>83</v>
      </c>
      <c r="G33" s="22" t="s">
        <v>390</v>
      </c>
      <c r="H33" s="122" t="s">
        <v>339</v>
      </c>
      <c r="I33" s="10" t="s">
        <v>151</v>
      </c>
      <c r="J33" s="124"/>
      <c r="K33" s="126">
        <v>5.4</v>
      </c>
      <c r="L33" s="126">
        <v>2</v>
      </c>
      <c r="M33" s="126">
        <v>1.8</v>
      </c>
      <c r="N33" s="126">
        <v>2</v>
      </c>
      <c r="O33" s="120">
        <f>K33*70+L33*75+M33*25+N33*45</f>
        <v>663</v>
      </c>
    </row>
    <row r="34" spans="1:15" s="1" customFormat="1" ht="21" customHeight="1" thickBot="1">
      <c r="A34" s="108"/>
      <c r="B34" s="110"/>
      <c r="C34" s="78" t="s">
        <v>114</v>
      </c>
      <c r="D34" s="31" t="s">
        <v>391</v>
      </c>
      <c r="E34" s="35" t="s">
        <v>392</v>
      </c>
      <c r="F34" s="36" t="s">
        <v>41</v>
      </c>
      <c r="G34" s="26" t="s">
        <v>393</v>
      </c>
      <c r="H34" s="133"/>
      <c r="I34" s="11" t="s">
        <v>153</v>
      </c>
      <c r="J34" s="125"/>
      <c r="K34" s="127"/>
      <c r="L34" s="127"/>
      <c r="M34" s="127"/>
      <c r="N34" s="127"/>
      <c r="O34" s="121"/>
    </row>
    <row r="35" spans="1:15" s="4" customFormat="1" ht="55.15" customHeight="1" thickTop="1">
      <c r="A35" s="137">
        <v>45558</v>
      </c>
      <c r="B35" s="138" t="s">
        <v>345</v>
      </c>
      <c r="C35" s="87" t="s">
        <v>106</v>
      </c>
      <c r="D35" s="21" t="s">
        <v>458</v>
      </c>
      <c r="E35" s="42" t="s">
        <v>407</v>
      </c>
      <c r="F35" s="43" t="s">
        <v>199</v>
      </c>
      <c r="G35" s="28" t="s">
        <v>193</v>
      </c>
      <c r="H35" s="139" t="s">
        <v>350</v>
      </c>
      <c r="I35" s="55" t="s">
        <v>394</v>
      </c>
      <c r="J35" s="141"/>
      <c r="K35" s="131">
        <v>5.5</v>
      </c>
      <c r="L35" s="131">
        <v>2</v>
      </c>
      <c r="M35" s="131">
        <v>2</v>
      </c>
      <c r="N35" s="131">
        <v>2</v>
      </c>
      <c r="O35" s="132">
        <f>K35*70+L35*75+M35*25+N35*45</f>
        <v>675</v>
      </c>
    </row>
    <row r="36" spans="1:15" s="1" customFormat="1" ht="21" customHeight="1">
      <c r="A36" s="108"/>
      <c r="B36" s="110"/>
      <c r="C36" s="78" t="s">
        <v>108</v>
      </c>
      <c r="D36" s="44" t="s">
        <v>459</v>
      </c>
      <c r="E36" s="35" t="s">
        <v>408</v>
      </c>
      <c r="F36" s="36" t="s">
        <v>200</v>
      </c>
      <c r="G36" s="26" t="s">
        <v>194</v>
      </c>
      <c r="H36" s="140"/>
      <c r="I36" s="48" t="s">
        <v>395</v>
      </c>
      <c r="J36" s="125"/>
      <c r="K36" s="127"/>
      <c r="L36" s="127"/>
      <c r="M36" s="127"/>
      <c r="N36" s="127"/>
      <c r="O36" s="121"/>
    </row>
    <row r="37" spans="1:15" s="4" customFormat="1" ht="55.15" customHeight="1">
      <c r="A37" s="107">
        <f>A35+1</f>
        <v>45559</v>
      </c>
      <c r="B37" s="128" t="s">
        <v>396</v>
      </c>
      <c r="C37" s="68" t="s">
        <v>129</v>
      </c>
      <c r="D37" s="30" t="s">
        <v>397</v>
      </c>
      <c r="E37" s="40" t="s">
        <v>84</v>
      </c>
      <c r="F37" s="41" t="s">
        <v>398</v>
      </c>
      <c r="G37" s="25" t="s">
        <v>399</v>
      </c>
      <c r="H37" s="133" t="s">
        <v>358</v>
      </c>
      <c r="I37" s="13" t="s">
        <v>400</v>
      </c>
      <c r="J37" s="134" t="s">
        <v>243</v>
      </c>
      <c r="K37" s="136">
        <v>5.4</v>
      </c>
      <c r="L37" s="136">
        <v>2</v>
      </c>
      <c r="M37" s="136">
        <v>1.7</v>
      </c>
      <c r="N37" s="136">
        <v>2</v>
      </c>
      <c r="O37" s="120">
        <f>K37*70+L37*75+M37*25+N37*45</f>
        <v>660.5</v>
      </c>
    </row>
    <row r="38" spans="1:15" s="1" customFormat="1" ht="21" customHeight="1">
      <c r="A38" s="108"/>
      <c r="B38" s="110"/>
      <c r="C38" s="78" t="s">
        <v>130</v>
      </c>
      <c r="D38" s="31" t="s">
        <v>401</v>
      </c>
      <c r="E38" s="35" t="s">
        <v>69</v>
      </c>
      <c r="F38" s="36" t="s">
        <v>402</v>
      </c>
      <c r="G38" s="26" t="s">
        <v>403</v>
      </c>
      <c r="H38" s="123"/>
      <c r="I38" s="11" t="s">
        <v>404</v>
      </c>
      <c r="J38" s="135"/>
      <c r="K38" s="127"/>
      <c r="L38" s="127"/>
      <c r="M38" s="127"/>
      <c r="N38" s="127"/>
      <c r="O38" s="121"/>
    </row>
    <row r="39" spans="1:15" s="4" customFormat="1" ht="55.15" customHeight="1">
      <c r="A39" s="107">
        <f>A37+1</f>
        <v>45560</v>
      </c>
      <c r="B39" s="128" t="s">
        <v>359</v>
      </c>
      <c r="C39" s="68" t="s">
        <v>360</v>
      </c>
      <c r="D39" s="29" t="s">
        <v>205</v>
      </c>
      <c r="E39" s="20" t="s">
        <v>85</v>
      </c>
      <c r="F39" s="34" t="s">
        <v>196</v>
      </c>
      <c r="G39" s="22" t="s">
        <v>361</v>
      </c>
      <c r="H39" s="129" t="s">
        <v>362</v>
      </c>
      <c r="I39" s="10" t="s">
        <v>157</v>
      </c>
      <c r="J39" s="124"/>
      <c r="K39" s="126">
        <v>5.4</v>
      </c>
      <c r="L39" s="126">
        <v>2</v>
      </c>
      <c r="M39" s="126">
        <v>1.8</v>
      </c>
      <c r="N39" s="126">
        <v>2</v>
      </c>
      <c r="O39" s="120">
        <f>K39*70+L39*75+M39*25+N39*45</f>
        <v>663</v>
      </c>
    </row>
    <row r="40" spans="1:15" s="1" customFormat="1" ht="21" customHeight="1">
      <c r="A40" s="108"/>
      <c r="B40" s="110"/>
      <c r="C40" s="78" t="s">
        <v>363</v>
      </c>
      <c r="D40" s="31" t="s">
        <v>197</v>
      </c>
      <c r="E40" s="35" t="s">
        <v>364</v>
      </c>
      <c r="F40" s="36" t="s">
        <v>198</v>
      </c>
      <c r="G40" s="26" t="s">
        <v>365</v>
      </c>
      <c r="H40" s="130"/>
      <c r="I40" s="11" t="s">
        <v>159</v>
      </c>
      <c r="J40" s="125"/>
      <c r="K40" s="127"/>
      <c r="L40" s="127"/>
      <c r="M40" s="127"/>
      <c r="N40" s="127"/>
      <c r="O40" s="121"/>
    </row>
    <row r="41" spans="1:15" s="4" customFormat="1" ht="55.15" customHeight="1">
      <c r="A41" s="107">
        <f>A39+1</f>
        <v>45561</v>
      </c>
      <c r="B41" s="109" t="s">
        <v>357</v>
      </c>
      <c r="C41" s="68" t="s">
        <v>121</v>
      </c>
      <c r="D41" s="29" t="s">
        <v>366</v>
      </c>
      <c r="E41" s="18" t="s">
        <v>367</v>
      </c>
      <c r="F41" s="34" t="s">
        <v>86</v>
      </c>
      <c r="G41" s="22" t="s">
        <v>368</v>
      </c>
      <c r="H41" s="122" t="s">
        <v>339</v>
      </c>
      <c r="I41" s="10" t="s">
        <v>369</v>
      </c>
      <c r="J41" s="124"/>
      <c r="K41" s="126">
        <v>5.3</v>
      </c>
      <c r="L41" s="126">
        <v>2</v>
      </c>
      <c r="M41" s="126">
        <v>2</v>
      </c>
      <c r="N41" s="126">
        <v>2</v>
      </c>
      <c r="O41" s="120">
        <f>K41*70+L41*75+M41*25+N41*45</f>
        <v>661</v>
      </c>
    </row>
    <row r="42" spans="1:15" s="1" customFormat="1" ht="21" customHeight="1">
      <c r="A42" s="108"/>
      <c r="B42" s="110"/>
      <c r="C42" s="78" t="s">
        <v>123</v>
      </c>
      <c r="D42" s="31" t="s">
        <v>370</v>
      </c>
      <c r="E42" s="35" t="s">
        <v>371</v>
      </c>
      <c r="F42" s="36" t="s">
        <v>87</v>
      </c>
      <c r="G42" s="26" t="s">
        <v>372</v>
      </c>
      <c r="H42" s="123"/>
      <c r="I42" s="11" t="s">
        <v>373</v>
      </c>
      <c r="J42" s="125"/>
      <c r="K42" s="127"/>
      <c r="L42" s="127"/>
      <c r="M42" s="127"/>
      <c r="N42" s="127"/>
      <c r="O42" s="121"/>
    </row>
    <row r="43" spans="1:15" s="4" customFormat="1" ht="55.15" customHeight="1">
      <c r="A43" s="107">
        <f>A41+1</f>
        <v>45562</v>
      </c>
      <c r="B43" s="109" t="s">
        <v>272</v>
      </c>
      <c r="C43" s="68" t="s">
        <v>374</v>
      </c>
      <c r="D43" s="30" t="s">
        <v>375</v>
      </c>
      <c r="E43" s="40" t="s">
        <v>79</v>
      </c>
      <c r="F43" s="25" t="s">
        <v>78</v>
      </c>
      <c r="G43" s="25" t="s">
        <v>376</v>
      </c>
      <c r="H43" s="133" t="s">
        <v>339</v>
      </c>
      <c r="I43" s="13" t="s">
        <v>148</v>
      </c>
      <c r="J43" s="143"/>
      <c r="K43" s="126">
        <v>5.4</v>
      </c>
      <c r="L43" s="126">
        <v>2</v>
      </c>
      <c r="M43" s="126">
        <v>2</v>
      </c>
      <c r="N43" s="126">
        <v>2.5</v>
      </c>
      <c r="O43" s="120">
        <f>K43*70+L43*75+M43*25+N43*45</f>
        <v>690.5</v>
      </c>
    </row>
    <row r="44" spans="1:15" s="1" customFormat="1" ht="21" customHeight="1" thickBot="1">
      <c r="A44" s="107"/>
      <c r="B44" s="142"/>
      <c r="C44" s="95" t="s">
        <v>377</v>
      </c>
      <c r="D44" s="32" t="s">
        <v>378</v>
      </c>
      <c r="E44" s="37" t="s">
        <v>80</v>
      </c>
      <c r="F44" s="19" t="s">
        <v>91</v>
      </c>
      <c r="G44" s="23" t="s">
        <v>379</v>
      </c>
      <c r="H44" s="133"/>
      <c r="I44" s="14" t="s">
        <v>380</v>
      </c>
      <c r="J44" s="143"/>
      <c r="K44" s="136"/>
      <c r="L44" s="136"/>
      <c r="M44" s="136"/>
      <c r="N44" s="136"/>
      <c r="O44" s="144"/>
    </row>
    <row r="45" spans="1:15" s="4" customFormat="1" ht="55.15" customHeight="1" thickTop="1">
      <c r="A45" s="137">
        <v>45565</v>
      </c>
      <c r="B45" s="138" t="s">
        <v>345</v>
      </c>
      <c r="C45" s="96" t="s">
        <v>273</v>
      </c>
      <c r="D45" s="46" t="s">
        <v>381</v>
      </c>
      <c r="E45" s="42" t="s">
        <v>67</v>
      </c>
      <c r="F45" s="43" t="s">
        <v>68</v>
      </c>
      <c r="G45" s="28" t="s">
        <v>382</v>
      </c>
      <c r="H45" s="139" t="s">
        <v>350</v>
      </c>
      <c r="I45" s="55" t="s">
        <v>383</v>
      </c>
      <c r="J45" s="141"/>
      <c r="K45" s="131">
        <v>5.3</v>
      </c>
      <c r="L45" s="131">
        <v>2</v>
      </c>
      <c r="M45" s="131">
        <v>1.8</v>
      </c>
      <c r="N45" s="131">
        <v>2</v>
      </c>
      <c r="O45" s="132">
        <f>K45*70+L45*75+M45*25+N45*45</f>
        <v>656</v>
      </c>
    </row>
    <row r="46" spans="1:15" s="1" customFormat="1" ht="21" customHeight="1" thickBot="1">
      <c r="A46" s="169"/>
      <c r="B46" s="170"/>
      <c r="C46" s="97" t="s">
        <v>384</v>
      </c>
      <c r="D46" s="33" t="s">
        <v>385</v>
      </c>
      <c r="E46" s="38" t="s">
        <v>69</v>
      </c>
      <c r="F46" s="39" t="s">
        <v>70</v>
      </c>
      <c r="G46" s="24" t="s">
        <v>386</v>
      </c>
      <c r="H46" s="140"/>
      <c r="I46" s="49" t="s">
        <v>387</v>
      </c>
      <c r="J46" s="158"/>
      <c r="K46" s="154"/>
      <c r="L46" s="154"/>
      <c r="M46" s="154"/>
      <c r="N46" s="154"/>
      <c r="O46" s="155"/>
    </row>
    <row r="47" spans="1:15" ht="48" customHeight="1" thickTop="1">
      <c r="A47" s="117" t="s">
        <v>270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9"/>
    </row>
  </sheetData>
  <mergeCells count="196">
    <mergeCell ref="A45:A46"/>
    <mergeCell ref="B45:B46"/>
    <mergeCell ref="H45:H46"/>
    <mergeCell ref="J45:J46"/>
    <mergeCell ref="K45:K46"/>
    <mergeCell ref="L45:L46"/>
    <mergeCell ref="M45:M46"/>
    <mergeCell ref="N45:N46"/>
    <mergeCell ref="O45:O46"/>
    <mergeCell ref="A5:A6"/>
    <mergeCell ref="B5:B6"/>
    <mergeCell ref="H5:H6"/>
    <mergeCell ref="J5:J6"/>
    <mergeCell ref="K5:K6"/>
    <mergeCell ref="L5:L6"/>
    <mergeCell ref="A1:O1"/>
    <mergeCell ref="A2:B2"/>
    <mergeCell ref="E2:G2"/>
    <mergeCell ref="A3:A4"/>
    <mergeCell ref="B3:B4"/>
    <mergeCell ref="H3:H4"/>
    <mergeCell ref="J3:J4"/>
    <mergeCell ref="K3:K4"/>
    <mergeCell ref="L3:L4"/>
    <mergeCell ref="M3:M4"/>
    <mergeCell ref="N3:N4"/>
    <mergeCell ref="O3:O4"/>
    <mergeCell ref="M5:M6"/>
    <mergeCell ref="N5:N6"/>
    <mergeCell ref="O5:O6"/>
    <mergeCell ref="N7:N8"/>
    <mergeCell ref="O7:O8"/>
    <mergeCell ref="A9:A10"/>
    <mergeCell ref="B9:B10"/>
    <mergeCell ref="H9:H10"/>
    <mergeCell ref="J9:J10"/>
    <mergeCell ref="K9:K10"/>
    <mergeCell ref="L9:L10"/>
    <mergeCell ref="M9:M10"/>
    <mergeCell ref="N9:N10"/>
    <mergeCell ref="O9:O10"/>
    <mergeCell ref="A7:A8"/>
    <mergeCell ref="B7:B8"/>
    <mergeCell ref="H7:H8"/>
    <mergeCell ref="J7:J8"/>
    <mergeCell ref="K7:K8"/>
    <mergeCell ref="L7:L8"/>
    <mergeCell ref="M7:M8"/>
    <mergeCell ref="A11:A12"/>
    <mergeCell ref="B11:B12"/>
    <mergeCell ref="H11:H12"/>
    <mergeCell ref="J11:J12"/>
    <mergeCell ref="K11:K12"/>
    <mergeCell ref="L11:L12"/>
    <mergeCell ref="M11:M12"/>
    <mergeCell ref="N11:N12"/>
    <mergeCell ref="O11:O12"/>
    <mergeCell ref="M13:M14"/>
    <mergeCell ref="N13:N14"/>
    <mergeCell ref="O13:O14"/>
    <mergeCell ref="A15:A16"/>
    <mergeCell ref="B15:B16"/>
    <mergeCell ref="H15:H16"/>
    <mergeCell ref="J15:J16"/>
    <mergeCell ref="K15:K16"/>
    <mergeCell ref="L15:L16"/>
    <mergeCell ref="M15:M16"/>
    <mergeCell ref="A13:A14"/>
    <mergeCell ref="B13:B14"/>
    <mergeCell ref="H13:H14"/>
    <mergeCell ref="J13:J14"/>
    <mergeCell ref="K13:K14"/>
    <mergeCell ref="L13:L14"/>
    <mergeCell ref="N15:N16"/>
    <mergeCell ref="O15:O16"/>
    <mergeCell ref="A17:A18"/>
    <mergeCell ref="B17:B18"/>
    <mergeCell ref="H17:H18"/>
    <mergeCell ref="J17:J18"/>
    <mergeCell ref="K17:K18"/>
    <mergeCell ref="L17:L18"/>
    <mergeCell ref="M17:M18"/>
    <mergeCell ref="N17:N18"/>
    <mergeCell ref="O17:O18"/>
    <mergeCell ref="A19:A20"/>
    <mergeCell ref="B19:B20"/>
    <mergeCell ref="H19:H20"/>
    <mergeCell ref="J19:J20"/>
    <mergeCell ref="K19:K20"/>
    <mergeCell ref="L19:L20"/>
    <mergeCell ref="M19:M20"/>
    <mergeCell ref="N19:N20"/>
    <mergeCell ref="O19:O20"/>
    <mergeCell ref="M21:M22"/>
    <mergeCell ref="N21:N22"/>
    <mergeCell ref="O21:O22"/>
    <mergeCell ref="A23:A24"/>
    <mergeCell ref="B23:B24"/>
    <mergeCell ref="H23:H24"/>
    <mergeCell ref="J23:J24"/>
    <mergeCell ref="K23:K24"/>
    <mergeCell ref="L23:L24"/>
    <mergeCell ref="M23:M24"/>
    <mergeCell ref="A21:A22"/>
    <mergeCell ref="B21:B22"/>
    <mergeCell ref="H21:H22"/>
    <mergeCell ref="J21:J22"/>
    <mergeCell ref="K21:K22"/>
    <mergeCell ref="L21:L22"/>
    <mergeCell ref="N23:N24"/>
    <mergeCell ref="O23:O24"/>
    <mergeCell ref="A25:A26"/>
    <mergeCell ref="B25:B26"/>
    <mergeCell ref="H25:H26"/>
    <mergeCell ref="J25:J26"/>
    <mergeCell ref="K25:K26"/>
    <mergeCell ref="L25:L26"/>
    <mergeCell ref="M25:M26"/>
    <mergeCell ref="N25:N26"/>
    <mergeCell ref="O25:O26"/>
    <mergeCell ref="A43:A44"/>
    <mergeCell ref="B43:B44"/>
    <mergeCell ref="H43:H44"/>
    <mergeCell ref="J43:J44"/>
    <mergeCell ref="K43:K44"/>
    <mergeCell ref="L43:L44"/>
    <mergeCell ref="M43:M44"/>
    <mergeCell ref="N43:N44"/>
    <mergeCell ref="O43:O44"/>
    <mergeCell ref="M29:M30"/>
    <mergeCell ref="N29:N30"/>
    <mergeCell ref="O29:O30"/>
    <mergeCell ref="A31:A32"/>
    <mergeCell ref="B31:B32"/>
    <mergeCell ref="H31:H32"/>
    <mergeCell ref="J31:J32"/>
    <mergeCell ref="K31:K32"/>
    <mergeCell ref="L31:L32"/>
    <mergeCell ref="M31:M32"/>
    <mergeCell ref="A29:A30"/>
    <mergeCell ref="B29:B30"/>
    <mergeCell ref="H29:H30"/>
    <mergeCell ref="J29:J30"/>
    <mergeCell ref="K29:K30"/>
    <mergeCell ref="L29:L30"/>
    <mergeCell ref="N31:N32"/>
    <mergeCell ref="O31:O32"/>
    <mergeCell ref="A33:A34"/>
    <mergeCell ref="B33:B34"/>
    <mergeCell ref="H33:H34"/>
    <mergeCell ref="J33:J34"/>
    <mergeCell ref="K33:K34"/>
    <mergeCell ref="L33:L34"/>
    <mergeCell ref="M33:M34"/>
    <mergeCell ref="N33:N34"/>
    <mergeCell ref="O33:O34"/>
    <mergeCell ref="O35:O36"/>
    <mergeCell ref="A37:A38"/>
    <mergeCell ref="B37:B38"/>
    <mergeCell ref="H37:H38"/>
    <mergeCell ref="J37:J38"/>
    <mergeCell ref="K37:K38"/>
    <mergeCell ref="L37:L38"/>
    <mergeCell ref="M37:M38"/>
    <mergeCell ref="A35:A36"/>
    <mergeCell ref="B35:B36"/>
    <mergeCell ref="H35:H36"/>
    <mergeCell ref="J35:J36"/>
    <mergeCell ref="K35:K36"/>
    <mergeCell ref="L35:L36"/>
    <mergeCell ref="N37:N38"/>
    <mergeCell ref="O37:O38"/>
    <mergeCell ref="A27:A28"/>
    <mergeCell ref="B27:B28"/>
    <mergeCell ref="C27:O28"/>
    <mergeCell ref="A47:O47"/>
    <mergeCell ref="O39:O40"/>
    <mergeCell ref="A41:A42"/>
    <mergeCell ref="B41:B42"/>
    <mergeCell ref="H41:H42"/>
    <mergeCell ref="J41:J42"/>
    <mergeCell ref="K41:K42"/>
    <mergeCell ref="L41:L42"/>
    <mergeCell ref="M41:M42"/>
    <mergeCell ref="N41:N42"/>
    <mergeCell ref="O41:O42"/>
    <mergeCell ref="A39:A40"/>
    <mergeCell ref="B39:B40"/>
    <mergeCell ref="H39:H40"/>
    <mergeCell ref="J39:J40"/>
    <mergeCell ref="K39:K40"/>
    <mergeCell ref="L39:L40"/>
    <mergeCell ref="M39:M40"/>
    <mergeCell ref="N39:N40"/>
    <mergeCell ref="M35:M36"/>
    <mergeCell ref="N35:N36"/>
  </mergeCells>
  <phoneticPr fontId="4" type="noConversion"/>
  <printOptions horizontalCentered="1"/>
  <pageMargins left="0" right="0" top="0.39370078740157483" bottom="0" header="0" footer="0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topLeftCell="A16" zoomScale="50" zoomScaleSheetLayoutView="50" workbookViewId="0">
      <selection activeCell="D35" sqref="D35"/>
    </sheetView>
  </sheetViews>
  <sheetFormatPr defaultRowHeight="27.75"/>
  <cols>
    <col min="1" max="1" width="6.25" style="2" customWidth="1"/>
    <col min="2" max="2" width="3.625" style="1" customWidth="1"/>
    <col min="3" max="3" width="27.5" style="15" customWidth="1"/>
    <col min="4" max="4" width="38.875" style="15" customWidth="1"/>
    <col min="5" max="6" width="37.625" style="15" customWidth="1"/>
    <col min="7" max="7" width="11.5" style="15" customWidth="1"/>
    <col min="8" max="8" width="32" style="15" customWidth="1"/>
    <col min="9" max="9" width="4.625" style="15" customWidth="1"/>
    <col min="10" max="14" width="4.625" customWidth="1"/>
  </cols>
  <sheetData>
    <row r="1" spans="1:14" ht="88.15" customHeight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1"/>
    </row>
    <row r="2" spans="1:14" ht="31.9" customHeight="1" thickBot="1">
      <c r="A2" s="162" t="s">
        <v>0</v>
      </c>
      <c r="B2" s="163"/>
      <c r="C2" s="57" t="s">
        <v>1</v>
      </c>
      <c r="D2" s="58" t="s">
        <v>2</v>
      </c>
      <c r="E2" s="164" t="s">
        <v>3</v>
      </c>
      <c r="F2" s="180"/>
      <c r="G2" s="7" t="s">
        <v>4</v>
      </c>
      <c r="H2" s="8" t="s">
        <v>5</v>
      </c>
      <c r="I2" s="9" t="s">
        <v>15</v>
      </c>
      <c r="J2" s="3" t="s">
        <v>13</v>
      </c>
      <c r="K2" s="3" t="s">
        <v>14</v>
      </c>
      <c r="L2" s="3" t="s">
        <v>6</v>
      </c>
      <c r="M2" s="3" t="s">
        <v>7</v>
      </c>
      <c r="N2" s="16" t="s">
        <v>8</v>
      </c>
    </row>
    <row r="3" spans="1:14" s="4" customFormat="1" ht="55.15" customHeight="1">
      <c r="A3" s="166">
        <v>45534</v>
      </c>
      <c r="B3" s="167" t="s">
        <v>11</v>
      </c>
      <c r="C3" s="59" t="s">
        <v>107</v>
      </c>
      <c r="D3" s="100" t="s">
        <v>409</v>
      </c>
      <c r="E3" s="61" t="s">
        <v>93</v>
      </c>
      <c r="F3" s="62" t="s">
        <v>210</v>
      </c>
      <c r="G3" s="168" t="s">
        <v>17</v>
      </c>
      <c r="H3" s="47" t="s">
        <v>131</v>
      </c>
      <c r="I3" s="181"/>
      <c r="J3" s="126">
        <v>5</v>
      </c>
      <c r="K3" s="126">
        <v>2</v>
      </c>
      <c r="L3" s="126">
        <v>2</v>
      </c>
      <c r="M3" s="126">
        <v>2</v>
      </c>
      <c r="N3" s="120">
        <f>J3*70+K3*75+L3*25+M3*45</f>
        <v>640</v>
      </c>
    </row>
    <row r="4" spans="1:14" s="1" customFormat="1" ht="21" customHeight="1" thickBot="1">
      <c r="A4" s="150"/>
      <c r="B4" s="152"/>
      <c r="C4" s="63" t="s">
        <v>109</v>
      </c>
      <c r="D4" s="64" t="s">
        <v>410</v>
      </c>
      <c r="E4" s="65" t="s">
        <v>58</v>
      </c>
      <c r="F4" s="66" t="s">
        <v>211</v>
      </c>
      <c r="G4" s="153"/>
      <c r="H4" s="49" t="s">
        <v>249</v>
      </c>
      <c r="I4" s="158"/>
      <c r="J4" s="154"/>
      <c r="K4" s="154"/>
      <c r="L4" s="154"/>
      <c r="M4" s="154"/>
      <c r="N4" s="155"/>
    </row>
    <row r="5" spans="1:14" s="4" customFormat="1" ht="55.15" customHeight="1" thickTop="1">
      <c r="A5" s="145">
        <v>45537</v>
      </c>
      <c r="B5" s="147" t="s">
        <v>12</v>
      </c>
      <c r="C5" s="67" t="s">
        <v>111</v>
      </c>
      <c r="D5" s="105" t="s">
        <v>435</v>
      </c>
      <c r="E5" s="69" t="s">
        <v>226</v>
      </c>
      <c r="F5" s="70" t="s">
        <v>52</v>
      </c>
      <c r="G5" s="139" t="s">
        <v>19</v>
      </c>
      <c r="H5" s="93" t="s">
        <v>212</v>
      </c>
      <c r="I5" s="141"/>
      <c r="J5" s="136">
        <v>5</v>
      </c>
      <c r="K5" s="136">
        <v>2</v>
      </c>
      <c r="L5" s="136">
        <v>1.8</v>
      </c>
      <c r="M5" s="136">
        <v>2.2999999999999998</v>
      </c>
      <c r="N5" s="132">
        <f>J5*70+K5*75+L5*25+M5*45</f>
        <v>648.5</v>
      </c>
    </row>
    <row r="6" spans="1:14" s="1" customFormat="1" ht="21" customHeight="1">
      <c r="A6" s="146"/>
      <c r="B6" s="148"/>
      <c r="C6" s="71" t="s">
        <v>112</v>
      </c>
      <c r="D6" s="72" t="s">
        <v>436</v>
      </c>
      <c r="E6" s="73" t="s">
        <v>262</v>
      </c>
      <c r="F6" s="74" t="s">
        <v>53</v>
      </c>
      <c r="G6" s="140"/>
      <c r="H6" s="94" t="s">
        <v>213</v>
      </c>
      <c r="I6" s="125"/>
      <c r="J6" s="127"/>
      <c r="K6" s="127"/>
      <c r="L6" s="127"/>
      <c r="M6" s="127"/>
      <c r="N6" s="121"/>
    </row>
    <row r="7" spans="1:14" s="4" customFormat="1" ht="55.15" customHeight="1">
      <c r="A7" s="149">
        <v>45538</v>
      </c>
      <c r="B7" s="151" t="s">
        <v>16</v>
      </c>
      <c r="C7" s="75" t="s">
        <v>208</v>
      </c>
      <c r="D7" s="102" t="s">
        <v>176</v>
      </c>
      <c r="E7" s="69" t="s">
        <v>22</v>
      </c>
      <c r="F7" s="70" t="s">
        <v>161</v>
      </c>
      <c r="G7" s="122" t="s">
        <v>17</v>
      </c>
      <c r="H7" s="51" t="s">
        <v>134</v>
      </c>
      <c r="I7" s="124"/>
      <c r="J7" s="136">
        <v>5.2</v>
      </c>
      <c r="K7" s="136">
        <v>2</v>
      </c>
      <c r="L7" s="136">
        <v>1.8</v>
      </c>
      <c r="M7" s="136">
        <v>2</v>
      </c>
      <c r="N7" s="120">
        <f>J7*70+K7*75+L7*25+M7*45</f>
        <v>649</v>
      </c>
    </row>
    <row r="8" spans="1:14" s="1" customFormat="1" ht="21" customHeight="1" thickBot="1">
      <c r="A8" s="146"/>
      <c r="B8" s="148"/>
      <c r="C8" s="71" t="s">
        <v>209</v>
      </c>
      <c r="D8" s="64" t="s">
        <v>177</v>
      </c>
      <c r="E8" s="73" t="s">
        <v>223</v>
      </c>
      <c r="F8" s="76" t="s">
        <v>162</v>
      </c>
      <c r="G8" s="123"/>
      <c r="H8" s="48" t="s">
        <v>136</v>
      </c>
      <c r="I8" s="125"/>
      <c r="J8" s="127"/>
      <c r="K8" s="127"/>
      <c r="L8" s="127"/>
      <c r="M8" s="127"/>
      <c r="N8" s="121"/>
    </row>
    <row r="9" spans="1:14" s="4" customFormat="1" ht="55.15" customHeight="1" thickTop="1">
      <c r="A9" s="149">
        <v>45539</v>
      </c>
      <c r="B9" s="151" t="s">
        <v>9</v>
      </c>
      <c r="C9" s="68" t="s">
        <v>239</v>
      </c>
      <c r="D9" s="77" t="s">
        <v>411</v>
      </c>
      <c r="E9" s="61" t="s">
        <v>44</v>
      </c>
      <c r="F9" s="62" t="s">
        <v>229</v>
      </c>
      <c r="G9" s="129" t="s">
        <v>18</v>
      </c>
      <c r="H9" s="47" t="s">
        <v>139</v>
      </c>
      <c r="I9" s="124"/>
      <c r="J9" s="126">
        <v>5.4</v>
      </c>
      <c r="K9" s="126">
        <v>2</v>
      </c>
      <c r="L9" s="126">
        <v>1.7</v>
      </c>
      <c r="M9" s="126">
        <v>2</v>
      </c>
      <c r="N9" s="120">
        <f>J9*70+K9*75+L9*25+M9*45</f>
        <v>660.5</v>
      </c>
    </row>
    <row r="10" spans="1:14" s="1" customFormat="1" ht="21" customHeight="1">
      <c r="A10" s="146"/>
      <c r="B10" s="148"/>
      <c r="C10" s="78" t="s">
        <v>240</v>
      </c>
      <c r="D10" s="72" t="s">
        <v>412</v>
      </c>
      <c r="E10" s="79" t="s">
        <v>45</v>
      </c>
      <c r="F10" s="74" t="s">
        <v>230</v>
      </c>
      <c r="G10" s="130"/>
      <c r="H10" s="48" t="s">
        <v>250</v>
      </c>
      <c r="I10" s="125"/>
      <c r="J10" s="127"/>
      <c r="K10" s="127"/>
      <c r="L10" s="127"/>
      <c r="M10" s="127"/>
      <c r="N10" s="121"/>
    </row>
    <row r="11" spans="1:14" s="4" customFormat="1" ht="55.15" customHeight="1">
      <c r="A11" s="149">
        <v>45540</v>
      </c>
      <c r="B11" s="151" t="s">
        <v>10</v>
      </c>
      <c r="C11" s="75" t="s">
        <v>116</v>
      </c>
      <c r="D11" s="77" t="s">
        <v>413</v>
      </c>
      <c r="E11" s="61" t="s">
        <v>60</v>
      </c>
      <c r="F11" s="62" t="s">
        <v>54</v>
      </c>
      <c r="G11" s="122" t="s">
        <v>17</v>
      </c>
      <c r="H11" s="47" t="s">
        <v>137</v>
      </c>
      <c r="I11" s="124"/>
      <c r="J11" s="126">
        <v>5.2</v>
      </c>
      <c r="K11" s="126">
        <v>2</v>
      </c>
      <c r="L11" s="126">
        <v>2</v>
      </c>
      <c r="M11" s="126">
        <v>2</v>
      </c>
      <c r="N11" s="120">
        <f>J11*70+K11*75+L11*25+M11*45</f>
        <v>654</v>
      </c>
    </row>
    <row r="12" spans="1:14" s="1" customFormat="1" ht="21" customHeight="1">
      <c r="A12" s="146"/>
      <c r="B12" s="148"/>
      <c r="C12" s="71" t="s">
        <v>118</v>
      </c>
      <c r="D12" s="72" t="s">
        <v>414</v>
      </c>
      <c r="E12" s="73" t="s">
        <v>61</v>
      </c>
      <c r="F12" s="74" t="s">
        <v>55</v>
      </c>
      <c r="G12" s="123"/>
      <c r="H12" s="52" t="s">
        <v>138</v>
      </c>
      <c r="I12" s="125"/>
      <c r="J12" s="127"/>
      <c r="K12" s="127"/>
      <c r="L12" s="127"/>
      <c r="M12" s="127"/>
      <c r="N12" s="121"/>
    </row>
    <row r="13" spans="1:14" s="4" customFormat="1" ht="55.15" customHeight="1">
      <c r="A13" s="149">
        <v>45541</v>
      </c>
      <c r="B13" s="151" t="s">
        <v>11</v>
      </c>
      <c r="C13" s="77" t="s">
        <v>119</v>
      </c>
      <c r="D13" s="103" t="s">
        <v>415</v>
      </c>
      <c r="E13" s="80" t="s">
        <v>23</v>
      </c>
      <c r="F13" s="62" t="s">
        <v>38</v>
      </c>
      <c r="G13" s="122" t="s">
        <v>17</v>
      </c>
      <c r="H13" s="47" t="s">
        <v>257</v>
      </c>
      <c r="I13" s="124"/>
      <c r="J13" s="126">
        <v>5.4</v>
      </c>
      <c r="K13" s="126">
        <v>2</v>
      </c>
      <c r="L13" s="126">
        <v>1.7</v>
      </c>
      <c r="M13" s="126">
        <v>2</v>
      </c>
      <c r="N13" s="120">
        <f>J13*70+K13*75+L13*25+M13*45</f>
        <v>660.5</v>
      </c>
    </row>
    <row r="14" spans="1:14" s="1" customFormat="1" ht="21" customHeight="1" thickBot="1">
      <c r="A14" s="150"/>
      <c r="B14" s="152"/>
      <c r="C14" s="63" t="s">
        <v>120</v>
      </c>
      <c r="D14" s="64" t="s">
        <v>416</v>
      </c>
      <c r="E14" s="65" t="s">
        <v>24</v>
      </c>
      <c r="F14" s="66" t="s">
        <v>263</v>
      </c>
      <c r="G14" s="153"/>
      <c r="H14" s="49" t="s">
        <v>457</v>
      </c>
      <c r="I14" s="158"/>
      <c r="J14" s="154"/>
      <c r="K14" s="154"/>
      <c r="L14" s="154"/>
      <c r="M14" s="154"/>
      <c r="N14" s="155"/>
    </row>
    <row r="15" spans="1:14" s="4" customFormat="1" ht="55.15" customHeight="1" thickTop="1">
      <c r="A15" s="145">
        <v>45544</v>
      </c>
      <c r="B15" s="147" t="s">
        <v>12</v>
      </c>
      <c r="C15" s="67" t="s">
        <v>122</v>
      </c>
      <c r="D15" s="75" t="s">
        <v>437</v>
      </c>
      <c r="E15" s="81" t="s">
        <v>59</v>
      </c>
      <c r="F15" s="70" t="s">
        <v>42</v>
      </c>
      <c r="G15" s="139" t="s">
        <v>19</v>
      </c>
      <c r="H15" s="50" t="s">
        <v>233</v>
      </c>
      <c r="I15" s="141"/>
      <c r="J15" s="136">
        <v>5.5</v>
      </c>
      <c r="K15" s="136">
        <v>2</v>
      </c>
      <c r="L15" s="136">
        <v>2</v>
      </c>
      <c r="M15" s="136">
        <v>2</v>
      </c>
      <c r="N15" s="132">
        <f>J15*70+K15*75+L15*25+M15*45</f>
        <v>675</v>
      </c>
    </row>
    <row r="16" spans="1:14" s="1" customFormat="1" ht="21" customHeight="1">
      <c r="A16" s="146"/>
      <c r="B16" s="148"/>
      <c r="C16" s="82" t="s">
        <v>124</v>
      </c>
      <c r="D16" s="72" t="s">
        <v>438</v>
      </c>
      <c r="E16" s="79" t="s">
        <v>224</v>
      </c>
      <c r="F16" s="74" t="s">
        <v>41</v>
      </c>
      <c r="G16" s="140"/>
      <c r="H16" s="52" t="s">
        <v>234</v>
      </c>
      <c r="I16" s="125"/>
      <c r="J16" s="127"/>
      <c r="K16" s="127"/>
      <c r="L16" s="127"/>
      <c r="M16" s="127"/>
      <c r="N16" s="121"/>
    </row>
    <row r="17" spans="1:14" s="4" customFormat="1" ht="55.15" customHeight="1">
      <c r="A17" s="149">
        <v>45545</v>
      </c>
      <c r="B17" s="151" t="s">
        <v>16</v>
      </c>
      <c r="C17" s="75" t="s">
        <v>125</v>
      </c>
      <c r="D17" s="77" t="s">
        <v>417</v>
      </c>
      <c r="E17" s="69" t="s">
        <v>25</v>
      </c>
      <c r="F17" s="70" t="s">
        <v>39</v>
      </c>
      <c r="G17" s="122" t="s">
        <v>17</v>
      </c>
      <c r="H17" s="51" t="s">
        <v>141</v>
      </c>
      <c r="I17" s="124"/>
      <c r="J17" s="136">
        <v>5.2</v>
      </c>
      <c r="K17" s="136">
        <v>2</v>
      </c>
      <c r="L17" s="136">
        <v>1.9</v>
      </c>
      <c r="M17" s="136">
        <v>2</v>
      </c>
      <c r="N17" s="120">
        <f>J17*70+K17*75+L17*25+M17*45</f>
        <v>651.5</v>
      </c>
    </row>
    <row r="18" spans="1:14" s="1" customFormat="1" ht="21" customHeight="1">
      <c r="A18" s="146"/>
      <c r="B18" s="148"/>
      <c r="C18" s="71" t="s">
        <v>126</v>
      </c>
      <c r="D18" s="72" t="s">
        <v>418</v>
      </c>
      <c r="E18" s="73" t="s">
        <v>26</v>
      </c>
      <c r="F18" s="74" t="s">
        <v>62</v>
      </c>
      <c r="G18" s="123"/>
      <c r="H18" s="48" t="s">
        <v>251</v>
      </c>
      <c r="I18" s="125"/>
      <c r="J18" s="127"/>
      <c r="K18" s="127"/>
      <c r="L18" s="127"/>
      <c r="M18" s="127"/>
      <c r="N18" s="121"/>
    </row>
    <row r="19" spans="1:14" s="4" customFormat="1" ht="55.15" customHeight="1">
      <c r="A19" s="149">
        <v>45546</v>
      </c>
      <c r="B19" s="151" t="s">
        <v>9</v>
      </c>
      <c r="C19" s="68" t="s">
        <v>239</v>
      </c>
      <c r="D19" s="102" t="s">
        <v>51</v>
      </c>
      <c r="E19" s="61" t="s">
        <v>27</v>
      </c>
      <c r="F19" s="62" t="s">
        <v>47</v>
      </c>
      <c r="G19" s="129" t="s">
        <v>18</v>
      </c>
      <c r="H19" s="47" t="s">
        <v>143</v>
      </c>
      <c r="I19" s="124"/>
      <c r="J19" s="126">
        <v>5.4</v>
      </c>
      <c r="K19" s="126">
        <v>2</v>
      </c>
      <c r="L19" s="126">
        <v>1.7</v>
      </c>
      <c r="M19" s="126">
        <v>2.5</v>
      </c>
      <c r="N19" s="120">
        <f>J19*70+K19*75+L19*25+M19*45</f>
        <v>683</v>
      </c>
    </row>
    <row r="20" spans="1:14" s="1" customFormat="1" ht="21" customHeight="1">
      <c r="A20" s="146"/>
      <c r="B20" s="148"/>
      <c r="C20" s="78" t="s">
        <v>240</v>
      </c>
      <c r="D20" s="72" t="s">
        <v>419</v>
      </c>
      <c r="E20" s="73" t="s">
        <v>222</v>
      </c>
      <c r="F20" s="74" t="s">
        <v>48</v>
      </c>
      <c r="G20" s="130"/>
      <c r="H20" s="52" t="s">
        <v>145</v>
      </c>
      <c r="I20" s="125"/>
      <c r="J20" s="127"/>
      <c r="K20" s="127"/>
      <c r="L20" s="127"/>
      <c r="M20" s="127"/>
      <c r="N20" s="121"/>
    </row>
    <row r="21" spans="1:14" s="4" customFormat="1" ht="55.15" customHeight="1">
      <c r="A21" s="149">
        <v>45547</v>
      </c>
      <c r="B21" s="151" t="s">
        <v>10</v>
      </c>
      <c r="C21" s="75" t="s">
        <v>127</v>
      </c>
      <c r="D21" s="77" t="s">
        <v>420</v>
      </c>
      <c r="E21" s="61" t="s">
        <v>28</v>
      </c>
      <c r="F21" s="62" t="s">
        <v>227</v>
      </c>
      <c r="G21" s="122" t="s">
        <v>17</v>
      </c>
      <c r="H21" s="47" t="s">
        <v>147</v>
      </c>
      <c r="I21" s="124"/>
      <c r="J21" s="126">
        <v>5.3</v>
      </c>
      <c r="K21" s="126">
        <v>2</v>
      </c>
      <c r="L21" s="126">
        <v>1.7</v>
      </c>
      <c r="M21" s="126">
        <v>2</v>
      </c>
      <c r="N21" s="120">
        <f>J21*70+K21*75+L21*25+M21*45</f>
        <v>653.5</v>
      </c>
    </row>
    <row r="22" spans="1:14" s="1" customFormat="1" ht="21" customHeight="1">
      <c r="A22" s="146"/>
      <c r="B22" s="148"/>
      <c r="C22" s="71" t="s">
        <v>128</v>
      </c>
      <c r="D22" s="72" t="s">
        <v>421</v>
      </c>
      <c r="E22" s="73" t="s">
        <v>178</v>
      </c>
      <c r="F22" s="74" t="s">
        <v>228</v>
      </c>
      <c r="G22" s="123"/>
      <c r="H22" s="48" t="s">
        <v>260</v>
      </c>
      <c r="I22" s="125"/>
      <c r="J22" s="127"/>
      <c r="K22" s="127"/>
      <c r="L22" s="127"/>
      <c r="M22" s="127"/>
      <c r="N22" s="121"/>
    </row>
    <row r="23" spans="1:14" s="4" customFormat="1" ht="55.15" customHeight="1">
      <c r="A23" s="149">
        <f>A21+1</f>
        <v>45548</v>
      </c>
      <c r="B23" s="151" t="s">
        <v>11</v>
      </c>
      <c r="C23" s="59" t="s">
        <v>241</v>
      </c>
      <c r="D23" s="77" t="s">
        <v>422</v>
      </c>
      <c r="E23" s="61" t="s">
        <v>179</v>
      </c>
      <c r="F23" s="62" t="s">
        <v>96</v>
      </c>
      <c r="G23" s="122" t="s">
        <v>17</v>
      </c>
      <c r="H23" s="53" t="s">
        <v>253</v>
      </c>
      <c r="I23" s="124"/>
      <c r="J23" s="126">
        <v>5</v>
      </c>
      <c r="K23" s="126">
        <v>2</v>
      </c>
      <c r="L23" s="126">
        <v>2</v>
      </c>
      <c r="M23" s="126">
        <v>2.2000000000000002</v>
      </c>
      <c r="N23" s="120">
        <f>J23*70+K23*75+L23*25+M23*45</f>
        <v>649</v>
      </c>
    </row>
    <row r="24" spans="1:14" s="1" customFormat="1" ht="21" customHeight="1" thickBot="1">
      <c r="A24" s="150"/>
      <c r="B24" s="152"/>
      <c r="C24" s="83" t="s">
        <v>242</v>
      </c>
      <c r="D24" s="84" t="s">
        <v>423</v>
      </c>
      <c r="E24" s="85" t="s">
        <v>49</v>
      </c>
      <c r="F24" s="86" t="s">
        <v>225</v>
      </c>
      <c r="G24" s="153"/>
      <c r="H24" s="54" t="s">
        <v>252</v>
      </c>
      <c r="I24" s="158"/>
      <c r="J24" s="136"/>
      <c r="K24" s="136"/>
      <c r="L24" s="136"/>
      <c r="M24" s="136"/>
      <c r="N24" s="144"/>
    </row>
    <row r="25" spans="1:14" s="4" customFormat="1" ht="55.15" customHeight="1" thickTop="1">
      <c r="A25" s="145">
        <v>45551</v>
      </c>
      <c r="B25" s="147" t="s">
        <v>12</v>
      </c>
      <c r="C25" s="87" t="s">
        <v>115</v>
      </c>
      <c r="D25" s="106" t="s">
        <v>439</v>
      </c>
      <c r="E25" s="88" t="s">
        <v>29</v>
      </c>
      <c r="F25" s="89" t="s">
        <v>180</v>
      </c>
      <c r="G25" s="139" t="s">
        <v>19</v>
      </c>
      <c r="H25" s="55" t="s">
        <v>235</v>
      </c>
      <c r="I25" s="141"/>
      <c r="J25" s="131">
        <v>5.2</v>
      </c>
      <c r="K25" s="131">
        <v>2</v>
      </c>
      <c r="L25" s="131">
        <v>1.7</v>
      </c>
      <c r="M25" s="131">
        <v>2</v>
      </c>
      <c r="N25" s="132">
        <f>J25*70+K25*75+L25*25+M25*45</f>
        <v>646.5</v>
      </c>
    </row>
    <row r="26" spans="1:14" s="1" customFormat="1" ht="21" customHeight="1">
      <c r="A26" s="146"/>
      <c r="B26" s="148"/>
      <c r="C26" s="78" t="s">
        <v>117</v>
      </c>
      <c r="D26" s="72" t="s">
        <v>440</v>
      </c>
      <c r="E26" s="73" t="s">
        <v>221</v>
      </c>
      <c r="F26" s="76" t="s">
        <v>181</v>
      </c>
      <c r="G26" s="140"/>
      <c r="H26" s="48" t="s">
        <v>236</v>
      </c>
      <c r="I26" s="125"/>
      <c r="J26" s="127"/>
      <c r="K26" s="127"/>
      <c r="L26" s="127"/>
      <c r="M26" s="127"/>
      <c r="N26" s="121"/>
    </row>
    <row r="27" spans="1:14" s="4" customFormat="1" ht="55.15" customHeight="1">
      <c r="A27" s="179">
        <v>45552</v>
      </c>
      <c r="B27" s="109" t="s">
        <v>16</v>
      </c>
      <c r="C27" s="173" t="s">
        <v>207</v>
      </c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5"/>
    </row>
    <row r="28" spans="1:14" s="1" customFormat="1" ht="21" customHeight="1">
      <c r="A28" s="108"/>
      <c r="B28" s="182"/>
      <c r="C28" s="176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8"/>
    </row>
    <row r="29" spans="1:14" s="4" customFormat="1" ht="55.15" customHeight="1">
      <c r="A29" s="179">
        <v>45553</v>
      </c>
      <c r="B29" s="109" t="s">
        <v>9</v>
      </c>
      <c r="C29" s="68" t="s">
        <v>239</v>
      </c>
      <c r="D29" s="102" t="s">
        <v>441</v>
      </c>
      <c r="E29" s="61" t="s">
        <v>449</v>
      </c>
      <c r="F29" s="62" t="s">
        <v>450</v>
      </c>
      <c r="G29" s="129" t="s">
        <v>18</v>
      </c>
      <c r="H29" s="47" t="s">
        <v>261</v>
      </c>
      <c r="I29" s="124"/>
      <c r="J29" s="126">
        <v>5.5</v>
      </c>
      <c r="K29" s="126">
        <v>2</v>
      </c>
      <c r="L29" s="126">
        <v>1.7</v>
      </c>
      <c r="M29" s="126">
        <v>2.5</v>
      </c>
      <c r="N29" s="120">
        <f>J29*70+K29*75+L29*25+M29*45</f>
        <v>690</v>
      </c>
    </row>
    <row r="30" spans="1:14" s="1" customFormat="1" ht="21" customHeight="1">
      <c r="A30" s="108"/>
      <c r="B30" s="182"/>
      <c r="C30" s="78" t="s">
        <v>240</v>
      </c>
      <c r="D30" s="72" t="s">
        <v>442</v>
      </c>
      <c r="E30" s="73" t="s">
        <v>451</v>
      </c>
      <c r="F30" s="74" t="s">
        <v>452</v>
      </c>
      <c r="G30" s="130"/>
      <c r="H30" s="52" t="s">
        <v>167</v>
      </c>
      <c r="I30" s="125"/>
      <c r="J30" s="127"/>
      <c r="K30" s="127"/>
      <c r="L30" s="127"/>
      <c r="M30" s="127"/>
      <c r="N30" s="121"/>
    </row>
    <row r="31" spans="1:14" s="4" customFormat="1" ht="55.15" customHeight="1">
      <c r="A31" s="179">
        <f>A29+1</f>
        <v>45554</v>
      </c>
      <c r="B31" s="109" t="s">
        <v>10</v>
      </c>
      <c r="C31" s="68" t="s">
        <v>110</v>
      </c>
      <c r="D31" s="77" t="s">
        <v>424</v>
      </c>
      <c r="E31" s="61" t="s">
        <v>32</v>
      </c>
      <c r="F31" s="62" t="s">
        <v>50</v>
      </c>
      <c r="G31" s="122" t="s">
        <v>17</v>
      </c>
      <c r="H31" s="47" t="s">
        <v>150</v>
      </c>
      <c r="I31" s="124"/>
      <c r="J31" s="126">
        <v>5.5</v>
      </c>
      <c r="K31" s="126">
        <v>2</v>
      </c>
      <c r="L31" s="126">
        <v>2</v>
      </c>
      <c r="M31" s="126">
        <v>2</v>
      </c>
      <c r="N31" s="120">
        <f>J31*70+K31*75+L31*25+M31*45</f>
        <v>675</v>
      </c>
    </row>
    <row r="32" spans="1:14" s="1" customFormat="1" ht="21" customHeight="1">
      <c r="A32" s="108"/>
      <c r="B32" s="182"/>
      <c r="C32" s="78" t="s">
        <v>447</v>
      </c>
      <c r="D32" s="72" t="s">
        <v>425</v>
      </c>
      <c r="E32" s="73" t="s">
        <v>63</v>
      </c>
      <c r="F32" s="74" t="s">
        <v>64</v>
      </c>
      <c r="G32" s="123"/>
      <c r="H32" s="48" t="s">
        <v>254</v>
      </c>
      <c r="I32" s="125"/>
      <c r="J32" s="127"/>
      <c r="K32" s="127"/>
      <c r="L32" s="127"/>
      <c r="M32" s="127"/>
      <c r="N32" s="121"/>
    </row>
    <row r="33" spans="1:14" s="4" customFormat="1" ht="55.15" customHeight="1">
      <c r="A33" s="179">
        <f>A31+1</f>
        <v>45555</v>
      </c>
      <c r="B33" s="109" t="s">
        <v>11</v>
      </c>
      <c r="C33" s="60" t="s">
        <v>113</v>
      </c>
      <c r="D33" s="102" t="s">
        <v>426</v>
      </c>
      <c r="E33" s="61" t="s">
        <v>46</v>
      </c>
      <c r="F33" s="62" t="s">
        <v>40</v>
      </c>
      <c r="G33" s="122" t="s">
        <v>17</v>
      </c>
      <c r="H33" s="53" t="s">
        <v>152</v>
      </c>
      <c r="I33" s="124"/>
      <c r="J33" s="126">
        <v>5.4</v>
      </c>
      <c r="K33" s="126">
        <v>2</v>
      </c>
      <c r="L33" s="126">
        <v>1.8</v>
      </c>
      <c r="M33" s="126">
        <v>2</v>
      </c>
      <c r="N33" s="120">
        <f>J33*70+K33*75+L33*25+M33*45</f>
        <v>663</v>
      </c>
    </row>
    <row r="34" spans="1:14" s="1" customFormat="1" ht="21" customHeight="1" thickBot="1">
      <c r="A34" s="169"/>
      <c r="B34" s="171"/>
      <c r="C34" s="78" t="s">
        <v>114</v>
      </c>
      <c r="D34" s="72" t="s">
        <v>427</v>
      </c>
      <c r="E34" s="73" t="s">
        <v>206</v>
      </c>
      <c r="F34" s="74" t="s">
        <v>41</v>
      </c>
      <c r="G34" s="153"/>
      <c r="H34" s="52" t="s">
        <v>154</v>
      </c>
      <c r="I34" s="158"/>
      <c r="J34" s="127"/>
      <c r="K34" s="127"/>
      <c r="L34" s="127"/>
      <c r="M34" s="127"/>
      <c r="N34" s="121"/>
    </row>
    <row r="35" spans="1:14" s="4" customFormat="1" ht="55.15" customHeight="1" thickTop="1">
      <c r="A35" s="137">
        <v>45558</v>
      </c>
      <c r="B35" s="138" t="s">
        <v>12</v>
      </c>
      <c r="C35" s="87" t="s">
        <v>106</v>
      </c>
      <c r="D35" s="106" t="s">
        <v>443</v>
      </c>
      <c r="E35" s="91" t="s">
        <v>264</v>
      </c>
      <c r="F35" s="89" t="s">
        <v>66</v>
      </c>
      <c r="G35" s="139" t="s">
        <v>19</v>
      </c>
      <c r="H35" s="55" t="s">
        <v>231</v>
      </c>
      <c r="I35" s="141"/>
      <c r="J35" s="131">
        <v>5.5</v>
      </c>
      <c r="K35" s="131">
        <v>2</v>
      </c>
      <c r="L35" s="131">
        <v>2</v>
      </c>
      <c r="M35" s="131">
        <v>2</v>
      </c>
      <c r="N35" s="132">
        <f>J35*70+K35*75+L35*25+M35*45</f>
        <v>675</v>
      </c>
    </row>
    <row r="36" spans="1:14" s="1" customFormat="1" ht="21" customHeight="1">
      <c r="A36" s="108"/>
      <c r="B36" s="182"/>
      <c r="C36" s="78" t="s">
        <v>108</v>
      </c>
      <c r="D36" s="72" t="s">
        <v>444</v>
      </c>
      <c r="E36" s="73" t="s">
        <v>265</v>
      </c>
      <c r="F36" s="74" t="s">
        <v>95</v>
      </c>
      <c r="G36" s="140"/>
      <c r="H36" s="48" t="s">
        <v>232</v>
      </c>
      <c r="I36" s="125"/>
      <c r="J36" s="127"/>
      <c r="K36" s="127"/>
      <c r="L36" s="127"/>
      <c r="M36" s="127"/>
      <c r="N36" s="121"/>
    </row>
    <row r="37" spans="1:14" s="4" customFormat="1" ht="55.15" customHeight="1">
      <c r="A37" s="179">
        <f>A35+1</f>
        <v>45559</v>
      </c>
      <c r="B37" s="109" t="s">
        <v>16</v>
      </c>
      <c r="C37" s="68" t="s">
        <v>129</v>
      </c>
      <c r="D37" s="75" t="s">
        <v>428</v>
      </c>
      <c r="E37" s="69" t="s">
        <v>33</v>
      </c>
      <c r="F37" s="70" t="s">
        <v>43</v>
      </c>
      <c r="G37" s="122" t="s">
        <v>17</v>
      </c>
      <c r="H37" s="51" t="s">
        <v>155</v>
      </c>
      <c r="I37" s="134" t="s">
        <v>243</v>
      </c>
      <c r="J37" s="136">
        <v>5.4</v>
      </c>
      <c r="K37" s="136">
        <v>2</v>
      </c>
      <c r="L37" s="136">
        <v>1.7</v>
      </c>
      <c r="M37" s="136">
        <v>2</v>
      </c>
      <c r="N37" s="120">
        <f>J37*70+K37*75+L37*25+M37*45</f>
        <v>660.5</v>
      </c>
    </row>
    <row r="38" spans="1:14" s="1" customFormat="1" ht="21" customHeight="1">
      <c r="A38" s="108"/>
      <c r="B38" s="182"/>
      <c r="C38" s="78" t="s">
        <v>130</v>
      </c>
      <c r="D38" s="72" t="s">
        <v>429</v>
      </c>
      <c r="E38" s="73" t="s">
        <v>21</v>
      </c>
      <c r="F38" s="74" t="s">
        <v>65</v>
      </c>
      <c r="G38" s="123"/>
      <c r="H38" s="48" t="s">
        <v>156</v>
      </c>
      <c r="I38" s="135"/>
      <c r="J38" s="127"/>
      <c r="K38" s="127"/>
      <c r="L38" s="127"/>
      <c r="M38" s="127"/>
      <c r="N38" s="121"/>
    </row>
    <row r="39" spans="1:14" s="4" customFormat="1" ht="55.15" customHeight="1">
      <c r="A39" s="179">
        <f>A37+1</f>
        <v>45560</v>
      </c>
      <c r="B39" s="109" t="s">
        <v>9</v>
      </c>
      <c r="C39" s="68" t="s">
        <v>239</v>
      </c>
      <c r="D39" s="77" t="s">
        <v>445</v>
      </c>
      <c r="E39" s="90" t="s">
        <v>34</v>
      </c>
      <c r="F39" s="92" t="s">
        <v>214</v>
      </c>
      <c r="G39" s="129" t="s">
        <v>18</v>
      </c>
      <c r="H39" s="47" t="s">
        <v>158</v>
      </c>
      <c r="I39" s="124"/>
      <c r="J39" s="126">
        <v>5.4</v>
      </c>
      <c r="K39" s="126">
        <v>2</v>
      </c>
      <c r="L39" s="126">
        <v>1.8</v>
      </c>
      <c r="M39" s="126">
        <v>2</v>
      </c>
      <c r="N39" s="120">
        <f>J39*70+K39*75+L39*25+M39*45</f>
        <v>663</v>
      </c>
    </row>
    <row r="40" spans="1:14" s="1" customFormat="1" ht="21" customHeight="1">
      <c r="A40" s="108"/>
      <c r="B40" s="182"/>
      <c r="C40" s="78" t="s">
        <v>240</v>
      </c>
      <c r="D40" s="72" t="s">
        <v>446</v>
      </c>
      <c r="E40" s="79" t="s">
        <v>219</v>
      </c>
      <c r="F40" s="74" t="s">
        <v>215</v>
      </c>
      <c r="G40" s="130"/>
      <c r="H40" s="48" t="s">
        <v>160</v>
      </c>
      <c r="I40" s="125"/>
      <c r="J40" s="127"/>
      <c r="K40" s="127"/>
      <c r="L40" s="127"/>
      <c r="M40" s="127"/>
      <c r="N40" s="121"/>
    </row>
    <row r="41" spans="1:14" s="4" customFormat="1" ht="55.15" customHeight="1">
      <c r="A41" s="179">
        <f>A39+1</f>
        <v>45561</v>
      </c>
      <c r="B41" s="109" t="s">
        <v>10</v>
      </c>
      <c r="C41" s="68" t="s">
        <v>121</v>
      </c>
      <c r="D41" s="102" t="s">
        <v>182</v>
      </c>
      <c r="E41" s="61" t="s">
        <v>35</v>
      </c>
      <c r="F41" s="62" t="s">
        <v>56</v>
      </c>
      <c r="G41" s="122" t="s">
        <v>17</v>
      </c>
      <c r="H41" s="47" t="s">
        <v>258</v>
      </c>
      <c r="I41" s="124"/>
      <c r="J41" s="126">
        <v>5.3</v>
      </c>
      <c r="K41" s="126">
        <v>2</v>
      </c>
      <c r="L41" s="126">
        <v>2</v>
      </c>
      <c r="M41" s="126">
        <v>2</v>
      </c>
      <c r="N41" s="120">
        <f>J41*70+K41*75+L41*25+M41*45</f>
        <v>661</v>
      </c>
    </row>
    <row r="42" spans="1:14" s="1" customFormat="1" ht="21" customHeight="1">
      <c r="A42" s="108"/>
      <c r="B42" s="182"/>
      <c r="C42" s="78" t="s">
        <v>123</v>
      </c>
      <c r="D42" s="72" t="s">
        <v>430</v>
      </c>
      <c r="E42" s="73" t="s">
        <v>218</v>
      </c>
      <c r="F42" s="74" t="s">
        <v>57</v>
      </c>
      <c r="G42" s="123"/>
      <c r="H42" s="48" t="s">
        <v>259</v>
      </c>
      <c r="I42" s="125"/>
      <c r="J42" s="127"/>
      <c r="K42" s="127"/>
      <c r="L42" s="127"/>
      <c r="M42" s="127"/>
      <c r="N42" s="121"/>
    </row>
    <row r="43" spans="1:14" s="4" customFormat="1" ht="55.15" customHeight="1">
      <c r="A43" s="179">
        <f>A41+1</f>
        <v>45562</v>
      </c>
      <c r="B43" s="109" t="s">
        <v>11</v>
      </c>
      <c r="C43" s="68" t="s">
        <v>271</v>
      </c>
      <c r="D43" s="77" t="s">
        <v>431</v>
      </c>
      <c r="E43" s="69" t="s">
        <v>30</v>
      </c>
      <c r="F43" s="70" t="s">
        <v>78</v>
      </c>
      <c r="G43" s="122" t="s">
        <v>17</v>
      </c>
      <c r="H43" s="51" t="s">
        <v>149</v>
      </c>
      <c r="I43" s="124"/>
      <c r="J43" s="126">
        <v>5.4</v>
      </c>
      <c r="K43" s="126">
        <v>2</v>
      </c>
      <c r="L43" s="126">
        <v>2</v>
      </c>
      <c r="M43" s="126">
        <v>2.5</v>
      </c>
      <c r="N43" s="120">
        <f>J43*70+K43*75+L43*25+M43*45</f>
        <v>690.5</v>
      </c>
    </row>
    <row r="44" spans="1:14" s="1" customFormat="1" ht="21" customHeight="1" thickBot="1">
      <c r="A44" s="169"/>
      <c r="B44" s="171"/>
      <c r="C44" s="95" t="s">
        <v>245</v>
      </c>
      <c r="D44" s="64" t="s">
        <v>432</v>
      </c>
      <c r="E44" s="85" t="s">
        <v>31</v>
      </c>
      <c r="F44" s="86" t="s">
        <v>220</v>
      </c>
      <c r="G44" s="153"/>
      <c r="H44" s="14" t="s">
        <v>132</v>
      </c>
      <c r="I44" s="158"/>
      <c r="J44" s="136"/>
      <c r="K44" s="136"/>
      <c r="L44" s="136"/>
      <c r="M44" s="136"/>
      <c r="N44" s="144"/>
    </row>
    <row r="45" spans="1:14" s="4" customFormat="1" ht="55.15" customHeight="1" thickTop="1">
      <c r="A45" s="137">
        <v>45565</v>
      </c>
      <c r="B45" s="138" t="s">
        <v>12</v>
      </c>
      <c r="C45" s="96" t="s">
        <v>246</v>
      </c>
      <c r="D45" s="101" t="s">
        <v>433</v>
      </c>
      <c r="E45" s="91" t="s">
        <v>36</v>
      </c>
      <c r="F45" s="89" t="s">
        <v>216</v>
      </c>
      <c r="G45" s="139" t="s">
        <v>19</v>
      </c>
      <c r="H45" s="55" t="s">
        <v>237</v>
      </c>
      <c r="I45" s="141"/>
      <c r="J45" s="131">
        <v>5.3</v>
      </c>
      <c r="K45" s="131">
        <v>2</v>
      </c>
      <c r="L45" s="131">
        <v>1.8</v>
      </c>
      <c r="M45" s="131">
        <v>2</v>
      </c>
      <c r="N45" s="132">
        <f>J45*70+K45*75+L45*25+M45*45</f>
        <v>656</v>
      </c>
    </row>
    <row r="46" spans="1:14" s="1" customFormat="1" ht="21" customHeight="1" thickBot="1">
      <c r="A46" s="169"/>
      <c r="B46" s="171"/>
      <c r="C46" s="97" t="s">
        <v>247</v>
      </c>
      <c r="D46" s="104" t="s">
        <v>434</v>
      </c>
      <c r="E46" s="98" t="s">
        <v>37</v>
      </c>
      <c r="F46" s="24" t="s">
        <v>217</v>
      </c>
      <c r="G46" s="172"/>
      <c r="H46" s="49" t="s">
        <v>238</v>
      </c>
      <c r="I46" s="158"/>
      <c r="J46" s="154"/>
      <c r="K46" s="154"/>
      <c r="L46" s="154"/>
      <c r="M46" s="154"/>
      <c r="N46" s="155"/>
    </row>
    <row r="47" spans="1:14" ht="48" customHeight="1" thickTop="1">
      <c r="A47" s="183" t="s">
        <v>269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5"/>
    </row>
  </sheetData>
  <mergeCells count="196">
    <mergeCell ref="A43:A44"/>
    <mergeCell ref="B43:B44"/>
    <mergeCell ref="A47:N47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G43:G44"/>
    <mergeCell ref="I43:I44"/>
    <mergeCell ref="J43:J44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27:A28"/>
    <mergeCell ref="B27:B28"/>
    <mergeCell ref="L29:L30"/>
    <mergeCell ref="M29:M30"/>
    <mergeCell ref="N29:N30"/>
    <mergeCell ref="A35:A36"/>
    <mergeCell ref="B35:B36"/>
    <mergeCell ref="G35:G36"/>
    <mergeCell ref="I35:I36"/>
    <mergeCell ref="J35:J36"/>
    <mergeCell ref="K35:K36"/>
    <mergeCell ref="A29:A30"/>
    <mergeCell ref="B29:B30"/>
    <mergeCell ref="G29:G30"/>
    <mergeCell ref="I29:I30"/>
    <mergeCell ref="J29:J30"/>
    <mergeCell ref="K29:K30"/>
    <mergeCell ref="L35:L36"/>
    <mergeCell ref="M35:M36"/>
    <mergeCell ref="N35:N36"/>
    <mergeCell ref="A31:A32"/>
    <mergeCell ref="B31:B32"/>
    <mergeCell ref="G31:G32"/>
    <mergeCell ref="I31:I32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L23:L24"/>
    <mergeCell ref="M23:M24"/>
    <mergeCell ref="N23:N24"/>
    <mergeCell ref="A23:A24"/>
    <mergeCell ref="B23:B24"/>
    <mergeCell ref="G23:G24"/>
    <mergeCell ref="I23:I24"/>
    <mergeCell ref="J23:J24"/>
    <mergeCell ref="K23:K24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M17:M18"/>
    <mergeCell ref="N17:N18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A7:A8"/>
    <mergeCell ref="B7:B8"/>
    <mergeCell ref="G7:G8"/>
    <mergeCell ref="I7:I8"/>
    <mergeCell ref="J7:J8"/>
    <mergeCell ref="K7:K8"/>
    <mergeCell ref="M9:M10"/>
    <mergeCell ref="N9:N10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1:N1"/>
    <mergeCell ref="A2:B2"/>
    <mergeCell ref="E2:F2"/>
    <mergeCell ref="A3:A4"/>
    <mergeCell ref="B3:B4"/>
    <mergeCell ref="G3:G4"/>
    <mergeCell ref="I3:I4"/>
    <mergeCell ref="J3:J4"/>
    <mergeCell ref="K3:K4"/>
    <mergeCell ref="L3:L4"/>
    <mergeCell ref="M3:M4"/>
    <mergeCell ref="N3:N4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K43:K44"/>
    <mergeCell ref="L43:L44"/>
    <mergeCell ref="M43:M44"/>
    <mergeCell ref="N43:N44"/>
    <mergeCell ref="C27:N28"/>
    <mergeCell ref="L31:L32"/>
    <mergeCell ref="M31:M32"/>
    <mergeCell ref="N31:N32"/>
    <mergeCell ref="J31:J32"/>
    <mergeCell ref="K31:K32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</mergeCells>
  <phoneticPr fontId="4" type="noConversion"/>
  <printOptions horizontalCentered="1"/>
  <pageMargins left="0" right="0" top="0.39370078740157483" bottom="0" header="0" footer="0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8.9月 (素便當)</vt:lpstr>
      <vt:lpstr>8.9月</vt:lpstr>
      <vt:lpstr>'8.9月'!Print_Area</vt:lpstr>
      <vt:lpstr>'8.9月 (素便當)'!Print_Area</vt:lpstr>
    </vt:vector>
  </TitlesOfParts>
  <Company>Test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Administrator</cp:lastModifiedBy>
  <cp:lastPrinted>2024-06-11T01:50:54Z</cp:lastPrinted>
  <dcterms:created xsi:type="dcterms:W3CDTF">2014-06-13T00:11:56Z</dcterms:created>
  <dcterms:modified xsi:type="dcterms:W3CDTF">2024-08-13T03:53:40Z</dcterms:modified>
</cp:coreProperties>
</file>